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ca-pfps01\data\Pubs\AR 2015\J. Municipal Courts\"/>
    </mc:Choice>
  </mc:AlternateContent>
  <bookViews>
    <workbookView xWindow="0" yWindow="0" windowWidth="18870" windowHeight="7515"/>
  </bookViews>
  <sheets>
    <sheet name="Criminal" sheetId="1" r:id="rId1"/>
    <sheet name="Civil" sheetId="2" r:id="rId2"/>
    <sheet name="Juvenile" sheetId="3" r:id="rId3"/>
    <sheet name="Additional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2" i="1"/>
</calcChain>
</file>

<file path=xl/sharedStrings.xml><?xml version="1.0" encoding="utf-8"?>
<sst xmlns="http://schemas.openxmlformats.org/spreadsheetml/2006/main" count="109" uniqueCount="90">
  <si>
    <t>Docket Adjustments</t>
  </si>
  <si>
    <t>All Other Cases Added</t>
  </si>
  <si>
    <t>Cases Reactivated</t>
  </si>
  <si>
    <t>New Cases Filed</t>
  </si>
  <si>
    <t xml:space="preserve">Cases Dismissed for Want of Prosecution  </t>
  </si>
  <si>
    <t xml:space="preserve">Convictions - By the Court  </t>
  </si>
  <si>
    <t xml:space="preserve">Convictions - By the Jury  </t>
  </si>
  <si>
    <t xml:space="preserve">Convictions - Guilty Plea or Nolo Contendere  </t>
  </si>
  <si>
    <t>Uncontested Dispositions Prior to Court</t>
  </si>
  <si>
    <t xml:space="preserve">Acquittal -  By the Jury   </t>
  </si>
  <si>
    <t xml:space="preserve">Acquittal - By the Court  </t>
  </si>
  <si>
    <t>Cases Dismissed by Prosecution at Trial</t>
  </si>
  <si>
    <t>Compliance Dismissals: After Deferred Disposition</t>
  </si>
  <si>
    <t>Compliance Dismissals: After Driver Safety Course</t>
  </si>
  <si>
    <t>Compliance Dismissals: After Proof of Financial Responsibility</t>
  </si>
  <si>
    <t>Compliance Dismissals: After Teen Court</t>
  </si>
  <si>
    <t>Compliance Dismissals: After Tobacco Awareness Course</t>
  </si>
  <si>
    <t>Compliance Dismissals: After Treatment for Chemical Dependency</t>
  </si>
  <si>
    <t>Compliance Dismissals: All Other Transportation Code Dismissals</t>
  </si>
  <si>
    <t>Total Cases Disposed</t>
  </si>
  <si>
    <t xml:space="preserve">Cases Placed on Inactive Status  </t>
  </si>
  <si>
    <t xml:space="preserve">All Other Dispositions  </t>
  </si>
  <si>
    <t>Cases Appealed: After Trial</t>
  </si>
  <si>
    <t>Cases Appealed: Without Trial</t>
  </si>
  <si>
    <t>Show Cause Hearings Held</t>
  </si>
  <si>
    <t>Total Cases On Docket</t>
  </si>
  <si>
    <t>Cases Pending First of Month - Active Cases</t>
  </si>
  <si>
    <t>Cases Pending First of Month - Inactive Cases</t>
  </si>
  <si>
    <t xml:space="preserve">Cases Pending End of Month - Active Cases  </t>
  </si>
  <si>
    <t>Cases Pending End of Month - Inactive Cases</t>
  </si>
  <si>
    <t>Default Judgments</t>
  </si>
  <si>
    <t xml:space="preserve">Agreed Judgments  </t>
  </si>
  <si>
    <t>Trial/Hearing by Judge/Hearing Officer</t>
  </si>
  <si>
    <t>Trial by Jury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</si>
  <si>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</si>
  <si>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</si>
  <si>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</si>
  <si>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</si>
  <si>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</si>
  <si>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Failure to Attend School Cases Filed</t>
  </si>
  <si>
    <t>Education Code (Except Failure to Attend) Cases Filed</t>
  </si>
  <si>
    <t>Violation of Local Daytime Curfew Ordinance Cases Filed</t>
  </si>
  <si>
    <t>All Other Non-Traffic Fine-Only Cases Filed</t>
  </si>
  <si>
    <t>Mandatory Transfer to Juvenile Court</t>
  </si>
  <si>
    <t>Discretionary Transfer to Juvenile Court</t>
  </si>
  <si>
    <t>Accused of Contempt and Referred to Juvenile Court (Delinquent Conduct)</t>
  </si>
  <si>
    <t>Held in Contempt by Criminal Court (Fined and/or Denied Driving Privileges)</t>
  </si>
  <si>
    <t>Juvenile Statement Magistrate Warnings Administered</t>
  </si>
  <si>
    <t>Juvenile Statements Certified by Judge</t>
  </si>
  <si>
    <t>Detention Hearings Held</t>
  </si>
  <si>
    <t>Orders for Non-Secure Custody Issued</t>
  </si>
  <si>
    <t>Parent Contributing to Nonattendance Cases Filed</t>
  </si>
  <si>
    <t>Magistrate Warnings: Class C Misdemeanors</t>
  </si>
  <si>
    <t>Magistrate Warnings: Class A and B Misdemeanors</t>
  </si>
  <si>
    <t>Magistrate Warnings: Felonies</t>
  </si>
  <si>
    <t>Arrest Warrants Issued: Class C Misdemeanors</t>
  </si>
  <si>
    <t>Arrest Warrants Issued: Class A and B Misdemeanors</t>
  </si>
  <si>
    <t>Arrest Warrants Issued: Felonies</t>
  </si>
  <si>
    <t>Capiases Pro Fine Issued</t>
  </si>
  <si>
    <t>Search Warrants Issued</t>
  </si>
  <si>
    <t>Warrants for Fire, Health and Code Inspections Filed</t>
  </si>
  <si>
    <t>Examining Trials Conducted</t>
  </si>
  <si>
    <t>Emergency Mental Health Hearings Held</t>
  </si>
  <si>
    <t>Magistrate's Orders for Emergency Protection Issued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</si>
  <si>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</si>
  <si>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</si>
  <si>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</si>
  <si>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</si>
  <si>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</si>
  <si>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 Partial Satisfaction</t>
  </si>
  <si>
    <t>Cases in Which Fine and Court Costs Satisfied by Community Service: Full Satisfaction</t>
  </si>
  <si>
    <t>Cases in Which Fine and Court Costs Satisfied by Jail Credit</t>
  </si>
  <si>
    <t>Cases in Which Fine and Court Costs Waived for Indigency</t>
  </si>
  <si>
    <t>Amount of Fines and Court Costs Waived for Indigency</t>
  </si>
  <si>
    <t>Fines, Court Costs and Other Amounts: Kept by County</t>
  </si>
  <si>
    <t>Fines, Court Costs and Other Amounts: Remitted to State</t>
  </si>
  <si>
    <t>Fines, Court Costs and Other Amounts: Total Collected</t>
  </si>
  <si>
    <t xml:space="preserve">Cases Dismissed by Prosecution  </t>
  </si>
  <si>
    <t>September 1, 2014 through August 31, 2015</t>
  </si>
  <si>
    <t>Traffic - NonParking</t>
  </si>
  <si>
    <t>Traffic - Parking</t>
  </si>
  <si>
    <t>Traffic - Ordinance</t>
  </si>
  <si>
    <t>NonTraffic - PenalCode</t>
  </si>
  <si>
    <t>NonTraffic - OtherStateLaw</t>
  </si>
  <si>
    <t>NonTraffic - Ordinance</t>
  </si>
  <si>
    <t>Total Cases</t>
  </si>
  <si>
    <t>Number Given</t>
  </si>
  <si>
    <t>Requests for Counsel</t>
  </si>
  <si>
    <t>Total</t>
  </si>
  <si>
    <t>Uncontested Civil Fines or Penalties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</si>
</sst>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 applyAlignment="1">
      <alignment wrapText="1"/>
    </xf>
    <xf numFmtId="3" fontId="0" fillId="0" borderId="0" xfId="0" applyNumberFormat="1"/>
    <xf numFmtId="164" fontId="0" fillId="0" borderId="0" xfId="1" applyNumberFormat="1" applyFont="1"/>
    <xf numFmtId="3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3" fontId="0" fillId="0" borderId="0" xfId="0" applyNumberFormat="1" applyFont="1"/>
    <xf numFmtId="165" fontId="0" fillId="0" borderId="0" xfId="2" applyNumberFormat="1" applyFont="1"/>
    <xf numFmtId="165" fontId="2" fillId="0" borderId="0" xfId="2" applyNumberFormat="1" applyFont="1"/>
    <xf numFmtId="3" fontId="2" fillId="0" borderId="0" xfId="0" applyNumberFormat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J6" sqref="J6"/>
    </sheetView>
  </sheetViews>
  <sheetFormatPr defaultRowHeight="15" x14ac:dyDescent="0.25"/>
  <cols>
    <col min="1" max="1" width="61.140625" style="2" bestFit="1" customWidth="1"/>
    <col min="2" max="7" width="16.7109375" style="2" customWidth="1"/>
    <col min="8" max="8" width="11.5703125" style="2" customWidth="1"/>
    <col min="9" max="16384" width="9.140625" style="2"/>
  </cols>
  <sheetData>
    <row r="1" spans="1:8" ht="30" x14ac:dyDescent="0.25">
      <c r="A1" s="4" t="s">
        <v>78</v>
      </c>
      <c r="B1" s="5" t="s">
        <v>79</v>
      </c>
      <c r="C1" s="5" t="s">
        <v>80</v>
      </c>
      <c r="D1" s="5" t="s">
        <v>81</v>
      </c>
      <c r="E1" s="5" t="s">
        <v>82</v>
      </c>
      <c r="F1" s="5" t="s">
        <v>83</v>
      </c>
      <c r="G1" s="5" t="s">
        <v>84</v>
      </c>
      <c r="H1" s="10" t="s">
        <v>88</v>
      </c>
    </row>
    <row r="2" spans="1:8" x14ac:dyDescent="0.25">
      <c r="A2" s="2" t="s">
        <v>26</v>
      </c>
      <c r="B2" s="2">
        <v>4506602</v>
      </c>
      <c r="C2" s="2">
        <v>271506</v>
      </c>
      <c r="D2" s="2">
        <v>68249</v>
      </c>
      <c r="E2" s="2">
        <v>756161</v>
      </c>
      <c r="F2" s="2">
        <v>480931</v>
      </c>
      <c r="G2" s="2">
        <v>558188</v>
      </c>
      <c r="H2" s="2">
        <f>SUM(B2:G2)</f>
        <v>6641637</v>
      </c>
    </row>
    <row r="3" spans="1:8" x14ac:dyDescent="0.25">
      <c r="A3" s="2" t="s">
        <v>27</v>
      </c>
      <c r="B3" s="2">
        <v>4707258</v>
      </c>
      <c r="C3" s="2">
        <v>147307</v>
      </c>
      <c r="D3" s="2">
        <v>27875</v>
      </c>
      <c r="E3" s="2">
        <v>1077058</v>
      </c>
      <c r="F3" s="2">
        <v>491975</v>
      </c>
      <c r="G3" s="2">
        <v>389012</v>
      </c>
      <c r="H3" s="2">
        <f t="shared" ref="H3:H31" si="0">SUM(B3:G3)</f>
        <v>6840485</v>
      </c>
    </row>
    <row r="4" spans="1:8" x14ac:dyDescent="0.25">
      <c r="A4" s="2" t="s">
        <v>0</v>
      </c>
      <c r="B4" s="2">
        <v>-2233</v>
      </c>
      <c r="C4" s="2">
        <v>5681</v>
      </c>
      <c r="D4" s="2">
        <v>-3392</v>
      </c>
      <c r="E4" s="2">
        <v>10473</v>
      </c>
      <c r="F4" s="2">
        <v>-3692</v>
      </c>
      <c r="G4" s="2">
        <v>-8141</v>
      </c>
      <c r="H4" s="2">
        <f t="shared" si="0"/>
        <v>-1304</v>
      </c>
    </row>
    <row r="5" spans="1:8" x14ac:dyDescent="0.25">
      <c r="A5" s="2" t="s">
        <v>3</v>
      </c>
      <c r="B5" s="2">
        <v>4004765</v>
      </c>
      <c r="C5" s="2">
        <v>137782</v>
      </c>
      <c r="D5" s="2">
        <v>75537</v>
      </c>
      <c r="E5" s="2">
        <v>387572</v>
      </c>
      <c r="F5" s="2">
        <v>279073</v>
      </c>
      <c r="G5" s="2">
        <v>312887</v>
      </c>
      <c r="H5" s="2">
        <f t="shared" si="0"/>
        <v>5197616</v>
      </c>
    </row>
    <row r="6" spans="1:8" x14ac:dyDescent="0.25">
      <c r="A6" s="2" t="s">
        <v>2</v>
      </c>
      <c r="B6" s="2">
        <v>1597419</v>
      </c>
      <c r="C6" s="2">
        <v>15628</v>
      </c>
      <c r="D6" s="2">
        <v>9251</v>
      </c>
      <c r="E6" s="2">
        <v>358921</v>
      </c>
      <c r="F6" s="2">
        <v>154593</v>
      </c>
      <c r="G6" s="2">
        <v>137403</v>
      </c>
      <c r="H6" s="2">
        <f t="shared" si="0"/>
        <v>2273215</v>
      </c>
    </row>
    <row r="7" spans="1:8" x14ac:dyDescent="0.25">
      <c r="A7" s="2" t="s">
        <v>1</v>
      </c>
      <c r="B7" s="2">
        <v>20871</v>
      </c>
      <c r="C7" s="2">
        <v>92</v>
      </c>
      <c r="D7" s="2">
        <v>64</v>
      </c>
      <c r="E7" s="2">
        <v>10488</v>
      </c>
      <c r="F7" s="2">
        <v>2655</v>
      </c>
      <c r="G7" s="2">
        <v>5221</v>
      </c>
      <c r="H7" s="2">
        <f t="shared" si="0"/>
        <v>39391</v>
      </c>
    </row>
    <row r="8" spans="1:8" s="6" customFormat="1" x14ac:dyDescent="0.25">
      <c r="A8" s="6" t="s">
        <v>25</v>
      </c>
      <c r="B8" s="6">
        <v>10127424</v>
      </c>
      <c r="C8" s="6">
        <v>430689</v>
      </c>
      <c r="D8" s="6">
        <v>149709</v>
      </c>
      <c r="E8" s="6">
        <v>1523615</v>
      </c>
      <c r="F8" s="6">
        <v>913560</v>
      </c>
      <c r="G8" s="6">
        <v>1005558</v>
      </c>
      <c r="H8" s="6">
        <f t="shared" si="0"/>
        <v>14150555</v>
      </c>
    </row>
    <row r="9" spans="1:8" x14ac:dyDescent="0.25">
      <c r="A9" s="2" t="s">
        <v>8</v>
      </c>
      <c r="B9" s="2">
        <v>1331560</v>
      </c>
      <c r="C9" s="2">
        <v>51696</v>
      </c>
      <c r="D9" s="2">
        <v>25703</v>
      </c>
      <c r="E9" s="2">
        <v>123534</v>
      </c>
      <c r="F9" s="2">
        <v>109688</v>
      </c>
      <c r="G9" s="2">
        <v>82415</v>
      </c>
      <c r="H9" s="2">
        <f t="shared" si="0"/>
        <v>1724596</v>
      </c>
    </row>
    <row r="10" spans="1:8" x14ac:dyDescent="0.25">
      <c r="A10" s="2" t="s">
        <v>77</v>
      </c>
      <c r="B10" s="2">
        <v>306642</v>
      </c>
      <c r="C10" s="2">
        <v>17201</v>
      </c>
      <c r="D10" s="2">
        <v>4554</v>
      </c>
      <c r="E10" s="2">
        <v>45376</v>
      </c>
      <c r="F10" s="2">
        <v>32519</v>
      </c>
      <c r="G10" s="2">
        <v>52384</v>
      </c>
      <c r="H10" s="2">
        <f t="shared" si="0"/>
        <v>458676</v>
      </c>
    </row>
    <row r="11" spans="1:8" x14ac:dyDescent="0.25">
      <c r="A11" s="2" t="s">
        <v>7</v>
      </c>
      <c r="B11" s="2">
        <v>530747</v>
      </c>
      <c r="C11" s="2">
        <v>4415</v>
      </c>
      <c r="D11" s="2">
        <v>4784</v>
      </c>
      <c r="E11" s="2">
        <v>73336</v>
      </c>
      <c r="F11" s="2">
        <v>41336</v>
      </c>
      <c r="G11" s="2">
        <v>45751</v>
      </c>
      <c r="H11" s="2">
        <f t="shared" si="0"/>
        <v>700369</v>
      </c>
    </row>
    <row r="12" spans="1:8" x14ac:dyDescent="0.25">
      <c r="A12" s="2" t="s">
        <v>5</v>
      </c>
      <c r="B12" s="2">
        <v>116964</v>
      </c>
      <c r="C12" s="2">
        <v>1477</v>
      </c>
      <c r="D12" s="2">
        <v>3026</v>
      </c>
      <c r="E12" s="2">
        <v>8435</v>
      </c>
      <c r="F12" s="2">
        <v>8157</v>
      </c>
      <c r="G12" s="2">
        <v>8477</v>
      </c>
      <c r="H12" s="2">
        <f t="shared" si="0"/>
        <v>146536</v>
      </c>
    </row>
    <row r="13" spans="1:8" x14ac:dyDescent="0.25">
      <c r="A13" s="2" t="s">
        <v>6</v>
      </c>
      <c r="B13" s="2">
        <v>3368</v>
      </c>
      <c r="C13" s="2">
        <v>23</v>
      </c>
      <c r="D13" s="2">
        <v>41</v>
      </c>
      <c r="E13" s="2">
        <v>374</v>
      </c>
      <c r="F13" s="2">
        <v>144</v>
      </c>
      <c r="G13" s="2">
        <v>466</v>
      </c>
      <c r="H13" s="2">
        <f t="shared" si="0"/>
        <v>4416</v>
      </c>
    </row>
    <row r="14" spans="1:8" x14ac:dyDescent="0.25">
      <c r="A14" s="2" t="s">
        <v>9</v>
      </c>
      <c r="B14" s="2">
        <v>25276</v>
      </c>
      <c r="C14" s="2">
        <v>110</v>
      </c>
      <c r="D14" s="2">
        <v>1259</v>
      </c>
      <c r="E14" s="2">
        <v>379</v>
      </c>
      <c r="F14" s="2">
        <v>526</v>
      </c>
      <c r="G14" s="2">
        <v>804</v>
      </c>
      <c r="H14" s="2">
        <f t="shared" si="0"/>
        <v>28354</v>
      </c>
    </row>
    <row r="15" spans="1:8" x14ac:dyDescent="0.25">
      <c r="A15" s="2" t="s">
        <v>10</v>
      </c>
      <c r="B15" s="2">
        <v>387</v>
      </c>
      <c r="C15" s="2">
        <v>8</v>
      </c>
      <c r="D15" s="2">
        <v>7</v>
      </c>
      <c r="E15" s="2">
        <v>92</v>
      </c>
      <c r="F15" s="2">
        <v>28</v>
      </c>
      <c r="G15" s="2">
        <v>362</v>
      </c>
      <c r="H15" s="2">
        <f t="shared" si="0"/>
        <v>884</v>
      </c>
    </row>
    <row r="16" spans="1:8" x14ac:dyDescent="0.25">
      <c r="A16" s="2" t="s">
        <v>11</v>
      </c>
      <c r="B16" s="2">
        <v>254670</v>
      </c>
      <c r="C16" s="2">
        <v>3041</v>
      </c>
      <c r="D16" s="2">
        <v>1326</v>
      </c>
      <c r="E16" s="2">
        <v>49529</v>
      </c>
      <c r="F16" s="2">
        <v>11711</v>
      </c>
      <c r="G16" s="2">
        <v>57088</v>
      </c>
      <c r="H16" s="2">
        <f t="shared" si="0"/>
        <v>377365</v>
      </c>
    </row>
    <row r="17" spans="1:8" x14ac:dyDescent="0.25">
      <c r="A17" s="2" t="s">
        <v>13</v>
      </c>
      <c r="B17" s="2">
        <v>382368</v>
      </c>
      <c r="H17" s="2">
        <f t="shared" si="0"/>
        <v>382368</v>
      </c>
    </row>
    <row r="18" spans="1:8" x14ac:dyDescent="0.25">
      <c r="A18" s="2" t="s">
        <v>12</v>
      </c>
      <c r="B18" s="2">
        <v>538052</v>
      </c>
      <c r="C18" s="2">
        <v>3374</v>
      </c>
      <c r="D18" s="2">
        <v>14810</v>
      </c>
      <c r="E18" s="2">
        <v>25883</v>
      </c>
      <c r="F18" s="2">
        <v>22739</v>
      </c>
      <c r="G18" s="2">
        <v>20363</v>
      </c>
      <c r="H18" s="2">
        <f t="shared" si="0"/>
        <v>625221</v>
      </c>
    </row>
    <row r="19" spans="1:8" x14ac:dyDescent="0.25">
      <c r="A19" s="2" t="s">
        <v>15</v>
      </c>
      <c r="B19" s="2">
        <v>3206</v>
      </c>
      <c r="C19" s="2">
        <v>19</v>
      </c>
      <c r="D19" s="2">
        <v>82</v>
      </c>
      <c r="E19" s="2">
        <v>1068</v>
      </c>
      <c r="F19" s="2">
        <v>482</v>
      </c>
      <c r="G19" s="2">
        <v>321</v>
      </c>
      <c r="H19" s="2">
        <f t="shared" si="0"/>
        <v>5178</v>
      </c>
    </row>
    <row r="20" spans="1:8" x14ac:dyDescent="0.25">
      <c r="A20" s="2" t="s">
        <v>16</v>
      </c>
      <c r="F20" s="2">
        <v>445</v>
      </c>
      <c r="H20" s="2">
        <f t="shared" si="0"/>
        <v>445</v>
      </c>
    </row>
    <row r="21" spans="1:8" x14ac:dyDescent="0.25">
      <c r="A21" s="2" t="s">
        <v>17</v>
      </c>
      <c r="E21" s="2">
        <v>892</v>
      </c>
      <c r="F21" s="2">
        <v>1493</v>
      </c>
      <c r="H21" s="2">
        <f t="shared" si="0"/>
        <v>2385</v>
      </c>
    </row>
    <row r="22" spans="1:8" x14ac:dyDescent="0.25">
      <c r="A22" s="2" t="s">
        <v>14</v>
      </c>
      <c r="B22" s="2">
        <v>124025</v>
      </c>
      <c r="H22" s="2">
        <f t="shared" si="0"/>
        <v>124025</v>
      </c>
    </row>
    <row r="23" spans="1:8" x14ac:dyDescent="0.25">
      <c r="A23" s="2" t="s">
        <v>18</v>
      </c>
      <c r="B23" s="2">
        <v>304086</v>
      </c>
      <c r="C23" s="2">
        <v>3125</v>
      </c>
      <c r="D23" s="2">
        <v>3345</v>
      </c>
      <c r="E23" s="2">
        <v>1717</v>
      </c>
      <c r="F23" s="2">
        <v>6381</v>
      </c>
      <c r="G23" s="2">
        <v>10243</v>
      </c>
      <c r="H23" s="2">
        <f t="shared" si="0"/>
        <v>328897</v>
      </c>
    </row>
    <row r="24" spans="1:8" x14ac:dyDescent="0.25">
      <c r="A24" s="2" t="s">
        <v>21</v>
      </c>
      <c r="B24" s="2">
        <v>303925</v>
      </c>
      <c r="C24" s="2">
        <v>3591</v>
      </c>
      <c r="D24" s="2">
        <v>910</v>
      </c>
      <c r="E24" s="2">
        <v>135836</v>
      </c>
      <c r="F24" s="2">
        <v>18650</v>
      </c>
      <c r="G24" s="2">
        <v>28892</v>
      </c>
      <c r="H24" s="2">
        <f t="shared" si="0"/>
        <v>491804</v>
      </c>
    </row>
    <row r="25" spans="1:8" x14ac:dyDescent="0.25">
      <c r="A25" s="6" t="s">
        <v>19</v>
      </c>
      <c r="B25" s="6">
        <v>4225276</v>
      </c>
      <c r="C25" s="6">
        <v>88080</v>
      </c>
      <c r="D25" s="6">
        <v>59847</v>
      </c>
      <c r="E25" s="6">
        <v>466451</v>
      </c>
      <c r="F25" s="6">
        <v>254299</v>
      </c>
      <c r="G25" s="6">
        <v>307566</v>
      </c>
      <c r="H25" s="2">
        <f t="shared" si="0"/>
        <v>5401519</v>
      </c>
    </row>
    <row r="26" spans="1:8" x14ac:dyDescent="0.25">
      <c r="A26" s="2" t="s">
        <v>20</v>
      </c>
      <c r="B26" s="2">
        <v>1548864</v>
      </c>
      <c r="C26" s="2">
        <v>19178</v>
      </c>
      <c r="D26" s="2">
        <v>11631</v>
      </c>
      <c r="E26" s="2">
        <v>251510</v>
      </c>
      <c r="F26" s="2">
        <v>164221</v>
      </c>
      <c r="G26" s="2">
        <v>160544</v>
      </c>
      <c r="H26" s="2">
        <f t="shared" si="0"/>
        <v>2155948</v>
      </c>
    </row>
    <row r="27" spans="1:8" x14ac:dyDescent="0.25">
      <c r="A27" s="2" t="s">
        <v>28</v>
      </c>
      <c r="B27" s="2">
        <v>4325504</v>
      </c>
      <c r="C27" s="2">
        <v>324288</v>
      </c>
      <c r="D27" s="2">
        <v>77966</v>
      </c>
      <c r="E27" s="2">
        <v>797752</v>
      </c>
      <c r="F27" s="2">
        <v>491235</v>
      </c>
      <c r="G27" s="2">
        <v>547655</v>
      </c>
      <c r="H27" s="2">
        <f t="shared" si="0"/>
        <v>6564400</v>
      </c>
    </row>
    <row r="28" spans="1:8" s="6" customFormat="1" x14ac:dyDescent="0.25">
      <c r="A28" s="2" t="s">
        <v>29</v>
      </c>
      <c r="B28" s="2">
        <v>4671440</v>
      </c>
      <c r="C28" s="2">
        <v>149787</v>
      </c>
      <c r="D28" s="2">
        <v>30381</v>
      </c>
      <c r="E28" s="2">
        <v>977547</v>
      </c>
      <c r="F28" s="2">
        <v>498958</v>
      </c>
      <c r="G28" s="2">
        <v>401721</v>
      </c>
      <c r="H28" s="2">
        <f t="shared" si="0"/>
        <v>6729834</v>
      </c>
    </row>
    <row r="29" spans="1:8" x14ac:dyDescent="0.25">
      <c r="A29" s="2" t="s">
        <v>24</v>
      </c>
      <c r="B29" s="7">
        <v>251149</v>
      </c>
      <c r="C29" s="7">
        <v>1457</v>
      </c>
      <c r="D29" s="7">
        <v>3419</v>
      </c>
      <c r="E29" s="7">
        <v>16727</v>
      </c>
      <c r="F29" s="7">
        <v>24418</v>
      </c>
      <c r="G29" s="7">
        <v>9066</v>
      </c>
      <c r="H29" s="2">
        <f t="shared" si="0"/>
        <v>306236</v>
      </c>
    </row>
    <row r="30" spans="1:8" x14ac:dyDescent="0.25">
      <c r="A30" s="2" t="s">
        <v>22</v>
      </c>
      <c r="B30" s="2">
        <v>8547</v>
      </c>
      <c r="C30" s="2">
        <v>42</v>
      </c>
      <c r="D30" s="2">
        <v>48</v>
      </c>
      <c r="E30" s="2">
        <v>711</v>
      </c>
      <c r="F30" s="2">
        <v>697</v>
      </c>
      <c r="G30" s="2">
        <v>595</v>
      </c>
      <c r="H30" s="2">
        <f t="shared" si="0"/>
        <v>10640</v>
      </c>
    </row>
    <row r="31" spans="1:8" x14ac:dyDescent="0.25">
      <c r="A31" s="2" t="s">
        <v>23</v>
      </c>
      <c r="B31" s="2">
        <v>9007</v>
      </c>
      <c r="C31" s="2">
        <v>40</v>
      </c>
      <c r="D31" s="2">
        <v>17</v>
      </c>
      <c r="E31" s="2">
        <v>683</v>
      </c>
      <c r="F31" s="2">
        <v>1165</v>
      </c>
      <c r="G31" s="2">
        <v>271</v>
      </c>
      <c r="H31" s="2">
        <f t="shared" si="0"/>
        <v>11183</v>
      </c>
    </row>
  </sheetData>
  <sortState ref="A65:I71">
    <sortCondition ref="B65:B7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6" sqref="G16"/>
    </sheetView>
  </sheetViews>
  <sheetFormatPr defaultRowHeight="15" x14ac:dyDescent="0.25"/>
  <cols>
    <col min="1" max="1" width="41.5703125" style="2" bestFit="1" customWidth="1"/>
    <col min="2" max="2" width="17" style="2" customWidth="1"/>
    <col min="3" max="16384" width="9.140625" style="2"/>
  </cols>
  <sheetData>
    <row r="1" spans="1:2" s="1" customFormat="1" x14ac:dyDescent="0.25">
      <c r="A1" s="4" t="s">
        <v>78</v>
      </c>
      <c r="B1" s="5" t="s">
        <v>88</v>
      </c>
    </row>
    <row r="2" spans="1:2" x14ac:dyDescent="0.25">
      <c r="A2" s="2" t="s">
        <v>26</v>
      </c>
      <c r="B2" s="8">
        <v>800770</v>
      </c>
    </row>
    <row r="3" spans="1:2" x14ac:dyDescent="0.25">
      <c r="A3" s="2" t="s">
        <v>27</v>
      </c>
      <c r="B3" s="8">
        <v>571522</v>
      </c>
    </row>
    <row r="4" spans="1:2" x14ac:dyDescent="0.25">
      <c r="A4" s="2" t="s">
        <v>0</v>
      </c>
      <c r="B4" s="8">
        <v>9975</v>
      </c>
    </row>
    <row r="5" spans="1:2" x14ac:dyDescent="0.25">
      <c r="A5" s="2" t="s">
        <v>3</v>
      </c>
      <c r="B5" s="8">
        <v>626605</v>
      </c>
    </row>
    <row r="6" spans="1:2" x14ac:dyDescent="0.25">
      <c r="A6" s="2" t="s">
        <v>2</v>
      </c>
      <c r="B6" s="8">
        <v>18346</v>
      </c>
    </row>
    <row r="7" spans="1:2" x14ac:dyDescent="0.25">
      <c r="A7" s="2" t="s">
        <v>1</v>
      </c>
      <c r="B7" s="8">
        <v>509</v>
      </c>
    </row>
    <row r="8" spans="1:2" s="6" customFormat="1" x14ac:dyDescent="0.25">
      <c r="A8" s="6" t="s">
        <v>25</v>
      </c>
      <c r="B8" s="9">
        <v>1456205</v>
      </c>
    </row>
    <row r="9" spans="1:2" x14ac:dyDescent="0.25">
      <c r="A9" t="s">
        <v>89</v>
      </c>
      <c r="B9" s="8">
        <v>329829</v>
      </c>
    </row>
    <row r="10" spans="1:2" x14ac:dyDescent="0.25">
      <c r="A10" s="2" t="s">
        <v>30</v>
      </c>
      <c r="B10" s="8">
        <v>130922</v>
      </c>
    </row>
    <row r="11" spans="1:2" x14ac:dyDescent="0.25">
      <c r="A11" s="2" t="s">
        <v>31</v>
      </c>
      <c r="B11" s="8">
        <v>8143</v>
      </c>
    </row>
    <row r="12" spans="1:2" x14ac:dyDescent="0.25">
      <c r="A12" s="2" t="s">
        <v>32</v>
      </c>
      <c r="B12" s="8">
        <v>47226</v>
      </c>
    </row>
    <row r="13" spans="1:2" x14ac:dyDescent="0.25">
      <c r="A13" s="2" t="s">
        <v>33</v>
      </c>
      <c r="B13" s="8">
        <v>0</v>
      </c>
    </row>
    <row r="14" spans="1:2" x14ac:dyDescent="0.25">
      <c r="A14" s="2" t="s">
        <v>4</v>
      </c>
      <c r="B14" s="8">
        <v>7668</v>
      </c>
    </row>
    <row r="15" spans="1:2" x14ac:dyDescent="0.25">
      <c r="A15" s="2" t="s">
        <v>21</v>
      </c>
      <c r="B15" s="8">
        <v>207087</v>
      </c>
    </row>
    <row r="16" spans="1:2" s="6" customFormat="1" x14ac:dyDescent="0.25">
      <c r="A16" s="6" t="s">
        <v>19</v>
      </c>
      <c r="B16" s="9">
        <v>730875</v>
      </c>
    </row>
    <row r="17" spans="1:2" x14ac:dyDescent="0.25">
      <c r="A17" s="2" t="s">
        <v>20</v>
      </c>
      <c r="B17" s="8">
        <v>40328</v>
      </c>
    </row>
    <row r="18" spans="1:2" x14ac:dyDescent="0.25">
      <c r="A18" s="2" t="s">
        <v>28</v>
      </c>
      <c r="B18" s="8">
        <v>648804</v>
      </c>
    </row>
    <row r="19" spans="1:2" x14ac:dyDescent="0.25">
      <c r="A19" s="2" t="s">
        <v>29</v>
      </c>
      <c r="B19" s="8">
        <v>592689</v>
      </c>
    </row>
    <row r="20" spans="1:2" x14ac:dyDescent="0.25">
      <c r="A20" s="2" t="s">
        <v>22</v>
      </c>
      <c r="B20" s="8">
        <v>52</v>
      </c>
    </row>
    <row r="21" spans="1:2" x14ac:dyDescent="0.25">
      <c r="A21" s="2" t="s">
        <v>23</v>
      </c>
      <c r="B21" s="8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33" sqref="A33"/>
    </sheetView>
  </sheetViews>
  <sheetFormatPr defaultRowHeight="15" x14ac:dyDescent="0.25"/>
  <cols>
    <col min="1" max="1" width="70.28515625" style="2" bestFit="1" customWidth="1"/>
    <col min="2" max="2" width="11.42578125" style="2" bestFit="1" customWidth="1"/>
    <col min="3" max="16384" width="9.140625" style="2"/>
  </cols>
  <sheetData>
    <row r="1" spans="1:2" x14ac:dyDescent="0.25">
      <c r="A1" s="4" t="s">
        <v>78</v>
      </c>
      <c r="B1" s="6" t="s">
        <v>85</v>
      </c>
    </row>
    <row r="2" spans="1:2" x14ac:dyDescent="0.25">
      <c r="A2" s="2" t="s">
        <v>34</v>
      </c>
      <c r="B2" s="2">
        <v>47295</v>
      </c>
    </row>
    <row r="3" spans="1:2" x14ac:dyDescent="0.25">
      <c r="A3" s="2" t="s">
        <v>35</v>
      </c>
      <c r="B3" s="2">
        <v>17494</v>
      </c>
    </row>
    <row r="4" spans="1:2" x14ac:dyDescent="0.25">
      <c r="A4" s="2" t="s">
        <v>36</v>
      </c>
      <c r="B4" s="2">
        <v>1236</v>
      </c>
    </row>
    <row r="5" spans="1:2" x14ac:dyDescent="0.25">
      <c r="A5" s="2" t="s">
        <v>37</v>
      </c>
      <c r="B5" s="2">
        <v>3825</v>
      </c>
    </row>
    <row r="6" spans="1:2" x14ac:dyDescent="0.25">
      <c r="A6" s="2" t="s">
        <v>38</v>
      </c>
      <c r="B6" s="2">
        <v>2426</v>
      </c>
    </row>
    <row r="7" spans="1:2" x14ac:dyDescent="0.25">
      <c r="A7" s="2" t="s">
        <v>39</v>
      </c>
      <c r="B7" s="2">
        <v>15374</v>
      </c>
    </row>
    <row r="8" spans="1:2" x14ac:dyDescent="0.25">
      <c r="A8" s="2" t="s">
        <v>40</v>
      </c>
      <c r="B8" s="2">
        <v>516</v>
      </c>
    </row>
    <row r="9" spans="1:2" x14ac:dyDescent="0.25">
      <c r="A9" s="2" t="s">
        <v>41</v>
      </c>
      <c r="B9" s="2">
        <v>4668</v>
      </c>
    </row>
    <row r="10" spans="1:2" x14ac:dyDescent="0.25">
      <c r="A10" s="2" t="s">
        <v>42</v>
      </c>
      <c r="B10" s="2">
        <v>19073</v>
      </c>
    </row>
    <row r="11" spans="1:2" x14ac:dyDescent="0.25">
      <c r="A11" s="2" t="s">
        <v>43</v>
      </c>
      <c r="B11" s="2">
        <v>199</v>
      </c>
    </row>
    <row r="12" spans="1:2" x14ac:dyDescent="0.25">
      <c r="A12" s="2" t="s">
        <v>44</v>
      </c>
      <c r="B12" s="2">
        <v>763</v>
      </c>
    </row>
    <row r="13" spans="1:2" x14ac:dyDescent="0.25">
      <c r="A13" s="2" t="s">
        <v>45</v>
      </c>
      <c r="B13" s="2">
        <v>586</v>
      </c>
    </row>
    <row r="14" spans="1:2" x14ac:dyDescent="0.25">
      <c r="A14" s="2" t="s">
        <v>46</v>
      </c>
      <c r="B14" s="2">
        <v>4467</v>
      </c>
    </row>
    <row r="15" spans="1:2" x14ac:dyDescent="0.25">
      <c r="A15" s="2" t="s">
        <v>47</v>
      </c>
      <c r="B15" s="2">
        <v>750</v>
      </c>
    </row>
    <row r="16" spans="1:2" x14ac:dyDescent="0.25">
      <c r="A16" s="2" t="s">
        <v>48</v>
      </c>
      <c r="B16" s="2">
        <v>282</v>
      </c>
    </row>
    <row r="17" spans="1:2" x14ac:dyDescent="0.25">
      <c r="A17" s="2" t="s">
        <v>49</v>
      </c>
      <c r="B17" s="2">
        <v>84</v>
      </c>
    </row>
    <row r="18" spans="1:2" x14ac:dyDescent="0.25">
      <c r="A18" s="2" t="s">
        <v>50</v>
      </c>
      <c r="B18" s="2">
        <v>577</v>
      </c>
    </row>
    <row r="19" spans="1:2" x14ac:dyDescent="0.25">
      <c r="A19" s="2" t="s">
        <v>51</v>
      </c>
      <c r="B19" s="2">
        <v>4145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13" sqref="G13"/>
    </sheetView>
  </sheetViews>
  <sheetFormatPr defaultRowHeight="15" x14ac:dyDescent="0.25"/>
  <cols>
    <col min="1" max="1" width="80.7109375" style="2" bestFit="1" customWidth="1"/>
    <col min="2" max="2" width="14.5703125" style="2" bestFit="1" customWidth="1"/>
    <col min="3" max="3" width="12.85546875" style="2" customWidth="1"/>
    <col min="4" max="4" width="13.7109375" style="2" bestFit="1" customWidth="1"/>
    <col min="5" max="16384" width="9.140625" style="2"/>
  </cols>
  <sheetData>
    <row r="1" spans="1:4" s="1" customFormat="1" ht="30" x14ac:dyDescent="0.25">
      <c r="A1" s="4" t="s">
        <v>78</v>
      </c>
      <c r="B1" s="5" t="s">
        <v>86</v>
      </c>
      <c r="C1" s="5" t="s">
        <v>87</v>
      </c>
      <c r="D1" s="5" t="s">
        <v>85</v>
      </c>
    </row>
    <row r="2" spans="1:4" x14ac:dyDescent="0.25">
      <c r="A2" s="2" t="s">
        <v>52</v>
      </c>
      <c r="B2" s="2">
        <v>296134</v>
      </c>
    </row>
    <row r="3" spans="1:4" x14ac:dyDescent="0.25">
      <c r="A3" s="2" t="s">
        <v>53</v>
      </c>
      <c r="B3" s="2">
        <v>135703</v>
      </c>
      <c r="C3" s="2">
        <v>35855</v>
      </c>
    </row>
    <row r="4" spans="1:4" x14ac:dyDescent="0.25">
      <c r="A4" s="2" t="s">
        <v>54</v>
      </c>
      <c r="B4" s="2">
        <v>76042</v>
      </c>
      <c r="C4" s="2">
        <v>23546</v>
      </c>
    </row>
    <row r="5" spans="1:4" x14ac:dyDescent="0.25">
      <c r="A5" s="2" t="s">
        <v>55</v>
      </c>
      <c r="D5" s="2">
        <v>1738385</v>
      </c>
    </row>
    <row r="6" spans="1:4" x14ac:dyDescent="0.25">
      <c r="A6" s="2" t="s">
        <v>56</v>
      </c>
      <c r="D6" s="2">
        <v>44195</v>
      </c>
    </row>
    <row r="7" spans="1:4" x14ac:dyDescent="0.25">
      <c r="A7" s="2" t="s">
        <v>57</v>
      </c>
      <c r="D7" s="2">
        <v>30508</v>
      </c>
    </row>
    <row r="8" spans="1:4" x14ac:dyDescent="0.25">
      <c r="A8" s="2" t="s">
        <v>58</v>
      </c>
      <c r="D8" s="2">
        <v>688328</v>
      </c>
    </row>
    <row r="9" spans="1:4" x14ac:dyDescent="0.25">
      <c r="A9" s="2" t="s">
        <v>59</v>
      </c>
      <c r="D9" s="2">
        <v>33803</v>
      </c>
    </row>
    <row r="10" spans="1:4" x14ac:dyDescent="0.25">
      <c r="A10" s="2" t="s">
        <v>60</v>
      </c>
      <c r="D10" s="2">
        <v>2125</v>
      </c>
    </row>
    <row r="11" spans="1:4" x14ac:dyDescent="0.25">
      <c r="A11" s="2" t="s">
        <v>61</v>
      </c>
      <c r="D11" s="2">
        <v>435</v>
      </c>
    </row>
    <row r="12" spans="1:4" x14ac:dyDescent="0.25">
      <c r="A12" s="2" t="s">
        <v>62</v>
      </c>
      <c r="D12" s="2">
        <v>2035</v>
      </c>
    </row>
    <row r="13" spans="1:4" x14ac:dyDescent="0.25">
      <c r="A13" s="2" t="s">
        <v>63</v>
      </c>
      <c r="D13" s="2">
        <v>9664</v>
      </c>
    </row>
    <row r="14" spans="1:4" x14ac:dyDescent="0.25">
      <c r="A14" s="2" t="s">
        <v>64</v>
      </c>
      <c r="D14" s="2">
        <v>3184</v>
      </c>
    </row>
    <row r="15" spans="1:4" x14ac:dyDescent="0.25">
      <c r="A15" s="2" t="s">
        <v>65</v>
      </c>
      <c r="D15" s="2">
        <v>4402</v>
      </c>
    </row>
    <row r="16" spans="1:4" x14ac:dyDescent="0.25">
      <c r="A16" s="2" t="s">
        <v>66</v>
      </c>
      <c r="D16" s="2">
        <v>984</v>
      </c>
    </row>
    <row r="17" spans="1:4" x14ac:dyDescent="0.25">
      <c r="A17" s="2" t="s">
        <v>67</v>
      </c>
      <c r="D17" s="2">
        <v>1438</v>
      </c>
    </row>
    <row r="18" spans="1:4" x14ac:dyDescent="0.25">
      <c r="A18" s="2" t="s">
        <v>68</v>
      </c>
      <c r="D18" s="2">
        <v>42</v>
      </c>
    </row>
    <row r="19" spans="1:4" x14ac:dyDescent="0.25">
      <c r="A19" s="2" t="s">
        <v>69</v>
      </c>
      <c r="D19" s="2">
        <v>7797</v>
      </c>
    </row>
    <row r="20" spans="1:4" x14ac:dyDescent="0.25">
      <c r="A20" s="2" t="s">
        <v>70</v>
      </c>
      <c r="D20" s="2">
        <v>46916</v>
      </c>
    </row>
    <row r="21" spans="1:4" x14ac:dyDescent="0.25">
      <c r="A21" s="2" t="s">
        <v>71</v>
      </c>
      <c r="D21" s="2">
        <v>547244</v>
      </c>
    </row>
    <row r="22" spans="1:4" x14ac:dyDescent="0.25">
      <c r="A22" s="2" t="s">
        <v>72</v>
      </c>
      <c r="D22" s="2">
        <v>21764</v>
      </c>
    </row>
    <row r="23" spans="1:4" x14ac:dyDescent="0.25">
      <c r="A23" s="2" t="s">
        <v>73</v>
      </c>
      <c r="D23" s="3">
        <v>4982471</v>
      </c>
    </row>
    <row r="24" spans="1:4" x14ac:dyDescent="0.25">
      <c r="A24" s="2" t="s">
        <v>74</v>
      </c>
      <c r="D24" s="3">
        <v>459684362</v>
      </c>
    </row>
    <row r="25" spans="1:4" x14ac:dyDescent="0.25">
      <c r="A25" s="2" t="s">
        <v>75</v>
      </c>
      <c r="D25" s="3">
        <v>236114257</v>
      </c>
    </row>
    <row r="26" spans="1:4" x14ac:dyDescent="0.25">
      <c r="A26" s="2" t="s">
        <v>76</v>
      </c>
      <c r="D26" s="3">
        <v>696535160</v>
      </c>
    </row>
    <row r="27" spans="1:4" x14ac:dyDescent="0.25">
      <c r="D2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Criminal</vt:lpstr>
      <vt:lpstr>Civil</vt:lpstr>
      <vt:lpstr>Juvenile</vt:lpstr>
      <vt:lpstr>Additional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2014-12-01T15:07:38Z</dcterms:created>
  <dcterms:modified xsi:type="dcterms:W3CDTF">2016-02-08T19:45:51Z</dcterms:modified>
</cp:coreProperties>
</file>