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9\H. Constitutional county courts\"/>
    </mc:Choice>
  </mc:AlternateContent>
  <xr:revisionPtr revIDLastSave="0" documentId="13_ncr:1_{3CFE6E82-BB55-4D73-8517-9CB944CE1ACA}" xr6:coauthVersionLast="41" xr6:coauthVersionMax="41" xr10:uidLastSave="{00000000-0000-0000-0000-000000000000}"/>
  <bookViews>
    <workbookView xWindow="-28920" yWindow="-120" windowWidth="29040" windowHeight="17640" activeTab="1" xr2:uid="{00000000-000D-0000-FFFF-FFFF00000000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rough!$A$1:$T$1</definedName>
    <definedName name="_xlnm.Print_Area" localSheetId="1">linked!$A$1:$AC$264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" i="3" l="1"/>
  <c r="X6" i="3"/>
  <c r="V6" i="3"/>
  <c r="Q6" i="3"/>
  <c r="O6" i="3"/>
  <c r="J6" i="3"/>
  <c r="X11" i="1"/>
  <c r="Y11" i="1"/>
  <c r="Z11" i="1"/>
  <c r="AA11" i="1"/>
  <c r="AB11" i="1"/>
  <c r="AC11" i="1"/>
  <c r="X12" i="1"/>
  <c r="Y12" i="1"/>
  <c r="Z12" i="1"/>
  <c r="AA12" i="1"/>
  <c r="AB12" i="1"/>
  <c r="AC12" i="1"/>
  <c r="X13" i="1"/>
  <c r="Y13" i="1"/>
  <c r="Z13" i="1"/>
  <c r="AA13" i="1"/>
  <c r="AB13" i="1"/>
  <c r="AC13" i="1"/>
  <c r="X14" i="1"/>
  <c r="Y14" i="1"/>
  <c r="Z14" i="1"/>
  <c r="AA14" i="1"/>
  <c r="AB14" i="1"/>
  <c r="AC14" i="1"/>
  <c r="X15" i="1"/>
  <c r="Y15" i="1"/>
  <c r="Z15" i="1"/>
  <c r="AA15" i="1"/>
  <c r="AB15" i="1"/>
  <c r="AC15" i="1"/>
  <c r="X16" i="1"/>
  <c r="Y16" i="1"/>
  <c r="Z16" i="1"/>
  <c r="AA16" i="1"/>
  <c r="AB16" i="1"/>
  <c r="AC16" i="1"/>
  <c r="X17" i="1"/>
  <c r="Y17" i="1"/>
  <c r="Z17" i="1"/>
  <c r="AA17" i="1"/>
  <c r="AB17" i="1"/>
  <c r="AC17" i="1"/>
  <c r="X18" i="1"/>
  <c r="Y18" i="1"/>
  <c r="Z18" i="1"/>
  <c r="AA18" i="1"/>
  <c r="AB18" i="1"/>
  <c r="AC18" i="1"/>
  <c r="X19" i="1"/>
  <c r="Y19" i="1"/>
  <c r="Z19" i="1"/>
  <c r="AA19" i="1"/>
  <c r="AB19" i="1"/>
  <c r="AC19" i="1"/>
  <c r="X20" i="1"/>
  <c r="Y20" i="1"/>
  <c r="Z20" i="1"/>
  <c r="AA20" i="1"/>
  <c r="AB20" i="1"/>
  <c r="AC20" i="1"/>
  <c r="X21" i="1"/>
  <c r="Y21" i="1"/>
  <c r="Z21" i="1"/>
  <c r="AA21" i="1"/>
  <c r="AB21" i="1"/>
  <c r="AC21" i="1"/>
  <c r="X22" i="1"/>
  <c r="Y22" i="1"/>
  <c r="Z22" i="1"/>
  <c r="AA22" i="1"/>
  <c r="AB22" i="1"/>
  <c r="AC22" i="1"/>
  <c r="X23" i="1"/>
  <c r="Y23" i="1"/>
  <c r="Z23" i="1"/>
  <c r="AA23" i="1"/>
  <c r="AB23" i="1"/>
  <c r="AC23" i="1"/>
  <c r="X24" i="1"/>
  <c r="Y24" i="1"/>
  <c r="Z24" i="1"/>
  <c r="AA24" i="1"/>
  <c r="AB24" i="1"/>
  <c r="AC24" i="1"/>
  <c r="X25" i="1"/>
  <c r="Y25" i="1"/>
  <c r="Z25" i="1"/>
  <c r="AA25" i="1"/>
  <c r="AB25" i="1"/>
  <c r="AC25" i="1"/>
  <c r="X26" i="1"/>
  <c r="Y26" i="1"/>
  <c r="Z26" i="1"/>
  <c r="AA26" i="1"/>
  <c r="AB26" i="1"/>
  <c r="AC26" i="1"/>
  <c r="X27" i="1"/>
  <c r="Y27" i="1"/>
  <c r="Z27" i="1"/>
  <c r="AA27" i="1"/>
  <c r="AB27" i="1"/>
  <c r="AC27" i="1"/>
  <c r="X28" i="1"/>
  <c r="Y28" i="1"/>
  <c r="Z28" i="1"/>
  <c r="AA28" i="1"/>
  <c r="AB28" i="1"/>
  <c r="AC28" i="1"/>
  <c r="X29" i="1"/>
  <c r="Y29" i="1"/>
  <c r="Z29" i="1"/>
  <c r="AA29" i="1"/>
  <c r="AB29" i="1"/>
  <c r="AC29" i="1"/>
  <c r="X30" i="1"/>
  <c r="Y30" i="1"/>
  <c r="Z30" i="1"/>
  <c r="AA30" i="1"/>
  <c r="AB30" i="1"/>
  <c r="AC30" i="1"/>
  <c r="X31" i="1"/>
  <c r="Y31" i="1"/>
  <c r="Z31" i="1"/>
  <c r="AA31" i="1"/>
  <c r="AB31" i="1"/>
  <c r="AC31" i="1"/>
  <c r="X32" i="1"/>
  <c r="Y32" i="1"/>
  <c r="Z32" i="1"/>
  <c r="AA32" i="1"/>
  <c r="AB32" i="1"/>
  <c r="AC32" i="1"/>
  <c r="X33" i="1"/>
  <c r="Y33" i="1"/>
  <c r="Z33" i="1"/>
  <c r="AA33" i="1"/>
  <c r="AB33" i="1"/>
  <c r="AC33" i="1"/>
  <c r="X34" i="1"/>
  <c r="Y34" i="1"/>
  <c r="Z34" i="1"/>
  <c r="AA34" i="1"/>
  <c r="AB34" i="1"/>
  <c r="AC34" i="1"/>
  <c r="X35" i="1"/>
  <c r="Y35" i="1"/>
  <c r="Z35" i="1"/>
  <c r="AA35" i="1"/>
  <c r="AB35" i="1"/>
  <c r="AC35" i="1"/>
  <c r="X36" i="1"/>
  <c r="Y36" i="1"/>
  <c r="Z36" i="1"/>
  <c r="AA36" i="1"/>
  <c r="AB36" i="1"/>
  <c r="AC36" i="1"/>
  <c r="X37" i="1"/>
  <c r="Y37" i="1"/>
  <c r="Z37" i="1"/>
  <c r="AA37" i="1"/>
  <c r="AB37" i="1"/>
  <c r="AC37" i="1"/>
  <c r="X38" i="1"/>
  <c r="Y38" i="1"/>
  <c r="Z38" i="1"/>
  <c r="AA38" i="1"/>
  <c r="AB38" i="1"/>
  <c r="AC38" i="1"/>
  <c r="X39" i="1"/>
  <c r="Y39" i="1"/>
  <c r="Z39" i="1"/>
  <c r="AA39" i="1"/>
  <c r="AB39" i="1"/>
  <c r="AC39" i="1"/>
  <c r="X40" i="1"/>
  <c r="Y40" i="1"/>
  <c r="Z40" i="1"/>
  <c r="AA40" i="1"/>
  <c r="AB40" i="1"/>
  <c r="AC40" i="1"/>
  <c r="X41" i="1"/>
  <c r="Y41" i="1"/>
  <c r="Z41" i="1"/>
  <c r="AA41" i="1"/>
  <c r="AB41" i="1"/>
  <c r="AC41" i="1"/>
  <c r="X42" i="1"/>
  <c r="Y42" i="1"/>
  <c r="Z42" i="1"/>
  <c r="AA42" i="1"/>
  <c r="AB42" i="1"/>
  <c r="AC42" i="1"/>
  <c r="X43" i="1"/>
  <c r="Y43" i="1"/>
  <c r="Z43" i="1"/>
  <c r="AA43" i="1"/>
  <c r="AB43" i="1"/>
  <c r="AC43" i="1"/>
  <c r="X44" i="1"/>
  <c r="Y44" i="1"/>
  <c r="Z44" i="1"/>
  <c r="AA44" i="1"/>
  <c r="AB44" i="1"/>
  <c r="AC44" i="1"/>
  <c r="X45" i="1"/>
  <c r="Y45" i="1"/>
  <c r="Z45" i="1"/>
  <c r="AA45" i="1"/>
  <c r="AB45" i="1"/>
  <c r="AC45" i="1"/>
  <c r="X46" i="1"/>
  <c r="Y46" i="1"/>
  <c r="Z46" i="1"/>
  <c r="AA46" i="1"/>
  <c r="AB46" i="1"/>
  <c r="AC46" i="1"/>
  <c r="X47" i="1"/>
  <c r="Y47" i="1"/>
  <c r="Z47" i="1"/>
  <c r="AA47" i="1"/>
  <c r="AB47" i="1"/>
  <c r="AC47" i="1"/>
  <c r="X48" i="1"/>
  <c r="Y48" i="1"/>
  <c r="Z48" i="1"/>
  <c r="AA48" i="1"/>
  <c r="AB48" i="1"/>
  <c r="AC48" i="1"/>
  <c r="X49" i="1"/>
  <c r="Y49" i="1"/>
  <c r="Z49" i="1"/>
  <c r="AA49" i="1"/>
  <c r="AB49" i="1"/>
  <c r="AC49" i="1"/>
  <c r="X50" i="1"/>
  <c r="Y50" i="1"/>
  <c r="Z50" i="1"/>
  <c r="AA50" i="1"/>
  <c r="AB50" i="1"/>
  <c r="AC50" i="1"/>
  <c r="X51" i="1"/>
  <c r="Y51" i="1"/>
  <c r="Z51" i="1"/>
  <c r="AA51" i="1"/>
  <c r="AB51" i="1"/>
  <c r="AC51" i="1"/>
  <c r="X52" i="1"/>
  <c r="Y52" i="1"/>
  <c r="Z52" i="1"/>
  <c r="AA52" i="1"/>
  <c r="AB52" i="1"/>
  <c r="AC52" i="1"/>
  <c r="X53" i="1"/>
  <c r="Y53" i="1"/>
  <c r="Z53" i="1"/>
  <c r="AA53" i="1"/>
  <c r="AB53" i="1"/>
  <c r="AC53" i="1"/>
  <c r="X54" i="1"/>
  <c r="Y54" i="1"/>
  <c r="Z54" i="1"/>
  <c r="AA54" i="1"/>
  <c r="AB54" i="1"/>
  <c r="AC54" i="1"/>
  <c r="X55" i="1"/>
  <c r="Y55" i="1"/>
  <c r="Z55" i="1"/>
  <c r="AA55" i="1"/>
  <c r="AB55" i="1"/>
  <c r="AC55" i="1"/>
  <c r="X56" i="1"/>
  <c r="Y56" i="1"/>
  <c r="Z56" i="1"/>
  <c r="AA56" i="1"/>
  <c r="AB56" i="1"/>
  <c r="AC56" i="1"/>
  <c r="X57" i="1"/>
  <c r="Y57" i="1"/>
  <c r="Z57" i="1"/>
  <c r="AA57" i="1"/>
  <c r="AB57" i="1"/>
  <c r="AC57" i="1"/>
  <c r="X58" i="1"/>
  <c r="Y58" i="1"/>
  <c r="Z58" i="1"/>
  <c r="AA58" i="1"/>
  <c r="AB58" i="1"/>
  <c r="AC58" i="1"/>
  <c r="X59" i="1"/>
  <c r="Y59" i="1"/>
  <c r="Z59" i="1"/>
  <c r="AA59" i="1"/>
  <c r="AB59" i="1"/>
  <c r="AC59" i="1"/>
  <c r="X60" i="1"/>
  <c r="Y60" i="1"/>
  <c r="Z60" i="1"/>
  <c r="AA60" i="1"/>
  <c r="AB60" i="1"/>
  <c r="AC60" i="1"/>
  <c r="X61" i="1"/>
  <c r="Y61" i="1"/>
  <c r="Z61" i="1"/>
  <c r="AA61" i="1"/>
  <c r="AB61" i="1"/>
  <c r="AC61" i="1"/>
  <c r="X62" i="1"/>
  <c r="Y62" i="1"/>
  <c r="Z62" i="1"/>
  <c r="AA62" i="1"/>
  <c r="AB62" i="1"/>
  <c r="AC62" i="1"/>
  <c r="X63" i="1"/>
  <c r="Y63" i="1"/>
  <c r="Z63" i="1"/>
  <c r="AA63" i="1"/>
  <c r="AB63" i="1"/>
  <c r="AC63" i="1"/>
  <c r="X64" i="1"/>
  <c r="Y64" i="1"/>
  <c r="Z64" i="1"/>
  <c r="AA64" i="1"/>
  <c r="AB64" i="1"/>
  <c r="AC64" i="1"/>
  <c r="X65" i="1"/>
  <c r="Y65" i="1"/>
  <c r="Z65" i="1"/>
  <c r="AA65" i="1"/>
  <c r="AB65" i="1"/>
  <c r="AC65" i="1"/>
  <c r="X66" i="1"/>
  <c r="Y66" i="1"/>
  <c r="Z66" i="1"/>
  <c r="AA66" i="1"/>
  <c r="AB66" i="1"/>
  <c r="AC66" i="1"/>
  <c r="X67" i="1"/>
  <c r="Y67" i="1"/>
  <c r="Z67" i="1"/>
  <c r="AA67" i="1"/>
  <c r="AB67" i="1"/>
  <c r="AC67" i="1"/>
  <c r="X68" i="1"/>
  <c r="Y68" i="1"/>
  <c r="Z68" i="1"/>
  <c r="AA68" i="1"/>
  <c r="AB68" i="1"/>
  <c r="AC68" i="1"/>
  <c r="X69" i="1"/>
  <c r="Y69" i="1"/>
  <c r="Z69" i="1"/>
  <c r="AA69" i="1"/>
  <c r="AB69" i="1"/>
  <c r="AC69" i="1"/>
  <c r="X70" i="1"/>
  <c r="Y70" i="1"/>
  <c r="Z70" i="1"/>
  <c r="AA70" i="1"/>
  <c r="AB70" i="1"/>
  <c r="AC70" i="1"/>
  <c r="X71" i="1"/>
  <c r="Y71" i="1"/>
  <c r="Z71" i="1"/>
  <c r="AA71" i="1"/>
  <c r="AB71" i="1"/>
  <c r="AC71" i="1"/>
  <c r="X72" i="1"/>
  <c r="Y72" i="1"/>
  <c r="Z72" i="1"/>
  <c r="AA72" i="1"/>
  <c r="AB72" i="1"/>
  <c r="AC72" i="1"/>
  <c r="X73" i="1"/>
  <c r="Y73" i="1"/>
  <c r="Z73" i="1"/>
  <c r="AA73" i="1"/>
  <c r="AB73" i="1"/>
  <c r="AC73" i="1"/>
  <c r="X74" i="1"/>
  <c r="Y74" i="1"/>
  <c r="Z74" i="1"/>
  <c r="AA74" i="1"/>
  <c r="AB74" i="1"/>
  <c r="AC74" i="1"/>
  <c r="X75" i="1"/>
  <c r="Y75" i="1"/>
  <c r="Z75" i="1"/>
  <c r="AA75" i="1"/>
  <c r="AB75" i="1"/>
  <c r="AC75" i="1"/>
  <c r="X76" i="1"/>
  <c r="Y76" i="1"/>
  <c r="Z76" i="1"/>
  <c r="AA76" i="1"/>
  <c r="AB76" i="1"/>
  <c r="AC76" i="1"/>
  <c r="X77" i="1"/>
  <c r="Y77" i="1"/>
  <c r="Z77" i="1"/>
  <c r="AA77" i="1"/>
  <c r="AB77" i="1"/>
  <c r="AC77" i="1"/>
  <c r="X78" i="1"/>
  <c r="Y78" i="1"/>
  <c r="Z78" i="1"/>
  <c r="AA78" i="1"/>
  <c r="AB78" i="1"/>
  <c r="AC78" i="1"/>
  <c r="X79" i="1"/>
  <c r="Y79" i="1"/>
  <c r="Z79" i="1"/>
  <c r="AA79" i="1"/>
  <c r="AB79" i="1"/>
  <c r="AC79" i="1"/>
  <c r="X80" i="1"/>
  <c r="Y80" i="1"/>
  <c r="Z80" i="1"/>
  <c r="AA80" i="1"/>
  <c r="AB80" i="1"/>
  <c r="AC80" i="1"/>
  <c r="X81" i="1"/>
  <c r="Y81" i="1"/>
  <c r="Z81" i="1"/>
  <c r="AA81" i="1"/>
  <c r="AB81" i="1"/>
  <c r="AC81" i="1"/>
  <c r="X82" i="1"/>
  <c r="Y82" i="1"/>
  <c r="Z82" i="1"/>
  <c r="AA82" i="1"/>
  <c r="AB82" i="1"/>
  <c r="AC82" i="1"/>
  <c r="X83" i="1"/>
  <c r="Y83" i="1"/>
  <c r="Z83" i="1"/>
  <c r="AA83" i="1"/>
  <c r="AB83" i="1"/>
  <c r="AC83" i="1"/>
  <c r="X84" i="1"/>
  <c r="Y84" i="1"/>
  <c r="Z84" i="1"/>
  <c r="AA84" i="1"/>
  <c r="AB84" i="1"/>
  <c r="AC84" i="1"/>
  <c r="X85" i="1"/>
  <c r="Y85" i="1"/>
  <c r="Z85" i="1"/>
  <c r="AA85" i="1"/>
  <c r="AB85" i="1"/>
  <c r="AC85" i="1"/>
  <c r="X86" i="1"/>
  <c r="Y86" i="1"/>
  <c r="Z86" i="1"/>
  <c r="AA86" i="1"/>
  <c r="AB86" i="1"/>
  <c r="AC86" i="1"/>
  <c r="X87" i="1"/>
  <c r="Y87" i="1"/>
  <c r="Z87" i="1"/>
  <c r="AA87" i="1"/>
  <c r="AB87" i="1"/>
  <c r="AC87" i="1"/>
  <c r="X88" i="1"/>
  <c r="Y88" i="1"/>
  <c r="Z88" i="1"/>
  <c r="AA88" i="1"/>
  <c r="AB88" i="1"/>
  <c r="AC88" i="1"/>
  <c r="X89" i="1"/>
  <c r="Y89" i="1"/>
  <c r="Z89" i="1"/>
  <c r="AA89" i="1"/>
  <c r="AB89" i="1"/>
  <c r="AC89" i="1"/>
  <c r="X90" i="1"/>
  <c r="Y90" i="1"/>
  <c r="Z90" i="1"/>
  <c r="AA90" i="1"/>
  <c r="AB90" i="1"/>
  <c r="AC90" i="1"/>
  <c r="X91" i="1"/>
  <c r="Y91" i="1"/>
  <c r="Z91" i="1"/>
  <c r="AA91" i="1"/>
  <c r="AB91" i="1"/>
  <c r="AC91" i="1"/>
  <c r="X92" i="1"/>
  <c r="Y92" i="1"/>
  <c r="Z92" i="1"/>
  <c r="AA92" i="1"/>
  <c r="AB92" i="1"/>
  <c r="AC92" i="1"/>
  <c r="X93" i="1"/>
  <c r="Y93" i="1"/>
  <c r="Z93" i="1"/>
  <c r="AA93" i="1"/>
  <c r="AB93" i="1"/>
  <c r="AC93" i="1"/>
  <c r="X94" i="1"/>
  <c r="Y94" i="1"/>
  <c r="Z94" i="1"/>
  <c r="AA94" i="1"/>
  <c r="AB94" i="1"/>
  <c r="AC94" i="1"/>
  <c r="X95" i="1"/>
  <c r="Y95" i="1"/>
  <c r="Z95" i="1"/>
  <c r="AA95" i="1"/>
  <c r="AB95" i="1"/>
  <c r="AC95" i="1"/>
  <c r="X96" i="1"/>
  <c r="Y96" i="1"/>
  <c r="Z96" i="1"/>
  <c r="AA96" i="1"/>
  <c r="AB96" i="1"/>
  <c r="AC96" i="1"/>
  <c r="X97" i="1"/>
  <c r="Y97" i="1"/>
  <c r="Z97" i="1"/>
  <c r="AA97" i="1"/>
  <c r="AB97" i="1"/>
  <c r="AC97" i="1"/>
  <c r="X98" i="1"/>
  <c r="Y98" i="1"/>
  <c r="Z98" i="1"/>
  <c r="AA98" i="1"/>
  <c r="AB98" i="1"/>
  <c r="AC98" i="1"/>
  <c r="X99" i="1"/>
  <c r="Y99" i="1"/>
  <c r="Z99" i="1"/>
  <c r="AA99" i="1"/>
  <c r="AB99" i="1"/>
  <c r="AC99" i="1"/>
  <c r="X100" i="1"/>
  <c r="Y100" i="1"/>
  <c r="Z100" i="1"/>
  <c r="AA100" i="1"/>
  <c r="AB100" i="1"/>
  <c r="AC100" i="1"/>
  <c r="X101" i="1"/>
  <c r="Y101" i="1"/>
  <c r="Z101" i="1"/>
  <c r="AA101" i="1"/>
  <c r="AB101" i="1"/>
  <c r="AC101" i="1"/>
  <c r="X102" i="1"/>
  <c r="Y102" i="1"/>
  <c r="Z102" i="1"/>
  <c r="AA102" i="1"/>
  <c r="AB102" i="1"/>
  <c r="AC102" i="1"/>
  <c r="X103" i="1"/>
  <c r="Y103" i="1"/>
  <c r="Z103" i="1"/>
  <c r="AA103" i="1"/>
  <c r="AB103" i="1"/>
  <c r="AC103" i="1"/>
  <c r="X104" i="1"/>
  <c r="Y104" i="1"/>
  <c r="Z104" i="1"/>
  <c r="AA104" i="1"/>
  <c r="AB104" i="1"/>
  <c r="AC104" i="1"/>
  <c r="X105" i="1"/>
  <c r="Y105" i="1"/>
  <c r="Z105" i="1"/>
  <c r="AA105" i="1"/>
  <c r="AB105" i="1"/>
  <c r="AC105" i="1"/>
  <c r="X106" i="1"/>
  <c r="Y106" i="1"/>
  <c r="Z106" i="1"/>
  <c r="AA106" i="1"/>
  <c r="AB106" i="1"/>
  <c r="AC106" i="1"/>
  <c r="X107" i="1"/>
  <c r="Y107" i="1"/>
  <c r="Z107" i="1"/>
  <c r="AA107" i="1"/>
  <c r="AB107" i="1"/>
  <c r="AC107" i="1"/>
  <c r="X108" i="1"/>
  <c r="Y108" i="1"/>
  <c r="Z108" i="1"/>
  <c r="AA108" i="1"/>
  <c r="AB108" i="1"/>
  <c r="AC108" i="1"/>
  <c r="X109" i="1"/>
  <c r="Y109" i="1"/>
  <c r="Z109" i="1"/>
  <c r="AA109" i="1"/>
  <c r="AB109" i="1"/>
  <c r="AC109" i="1"/>
  <c r="X110" i="1"/>
  <c r="Y110" i="1"/>
  <c r="Z110" i="1"/>
  <c r="AA110" i="1"/>
  <c r="AB110" i="1"/>
  <c r="AC110" i="1"/>
  <c r="X111" i="1"/>
  <c r="Y111" i="1"/>
  <c r="Z111" i="1"/>
  <c r="AA111" i="1"/>
  <c r="AB111" i="1"/>
  <c r="AC111" i="1"/>
  <c r="X112" i="1"/>
  <c r="Y112" i="1"/>
  <c r="Z112" i="1"/>
  <c r="AA112" i="1"/>
  <c r="AB112" i="1"/>
  <c r="AC112" i="1"/>
  <c r="X113" i="1"/>
  <c r="Y113" i="1"/>
  <c r="Z113" i="1"/>
  <c r="AA113" i="1"/>
  <c r="AB113" i="1"/>
  <c r="AC113" i="1"/>
  <c r="X114" i="1"/>
  <c r="Y114" i="1"/>
  <c r="Z114" i="1"/>
  <c r="AA114" i="1"/>
  <c r="AB114" i="1"/>
  <c r="AC114" i="1"/>
  <c r="X115" i="1"/>
  <c r="Y115" i="1"/>
  <c r="Z115" i="1"/>
  <c r="AA115" i="1"/>
  <c r="AB115" i="1"/>
  <c r="AC115" i="1"/>
  <c r="X116" i="1"/>
  <c r="Y116" i="1"/>
  <c r="Z116" i="1"/>
  <c r="AA116" i="1"/>
  <c r="AB116" i="1"/>
  <c r="AC116" i="1"/>
  <c r="X117" i="1"/>
  <c r="Y117" i="1"/>
  <c r="Z117" i="1"/>
  <c r="AA117" i="1"/>
  <c r="AB117" i="1"/>
  <c r="AC117" i="1"/>
  <c r="X118" i="1"/>
  <c r="Y118" i="1"/>
  <c r="Z118" i="1"/>
  <c r="AA118" i="1"/>
  <c r="AB118" i="1"/>
  <c r="AC118" i="1"/>
  <c r="X119" i="1"/>
  <c r="Y119" i="1"/>
  <c r="Z119" i="1"/>
  <c r="AA119" i="1"/>
  <c r="AB119" i="1"/>
  <c r="AC119" i="1"/>
  <c r="X120" i="1"/>
  <c r="Y120" i="1"/>
  <c r="Z120" i="1"/>
  <c r="AA120" i="1"/>
  <c r="AB120" i="1"/>
  <c r="AC120" i="1"/>
  <c r="X121" i="1"/>
  <c r="Y121" i="1"/>
  <c r="Z121" i="1"/>
  <c r="AA121" i="1"/>
  <c r="AB121" i="1"/>
  <c r="AC121" i="1"/>
  <c r="X122" i="1"/>
  <c r="Y122" i="1"/>
  <c r="Z122" i="1"/>
  <c r="AA122" i="1"/>
  <c r="AB122" i="1"/>
  <c r="AC122" i="1"/>
  <c r="X123" i="1"/>
  <c r="Y123" i="1"/>
  <c r="Z123" i="1"/>
  <c r="AA123" i="1"/>
  <c r="AB123" i="1"/>
  <c r="AC123" i="1"/>
  <c r="X124" i="1"/>
  <c r="Y124" i="1"/>
  <c r="Z124" i="1"/>
  <c r="AA124" i="1"/>
  <c r="AB124" i="1"/>
  <c r="AC124" i="1"/>
  <c r="X125" i="1"/>
  <c r="Y125" i="1"/>
  <c r="Z125" i="1"/>
  <c r="AA125" i="1"/>
  <c r="AB125" i="1"/>
  <c r="AC125" i="1"/>
  <c r="X126" i="1"/>
  <c r="Y126" i="1"/>
  <c r="Z126" i="1"/>
  <c r="AA126" i="1"/>
  <c r="AB126" i="1"/>
  <c r="AC126" i="1"/>
  <c r="X127" i="1"/>
  <c r="Y127" i="1"/>
  <c r="Z127" i="1"/>
  <c r="AA127" i="1"/>
  <c r="AB127" i="1"/>
  <c r="AC127" i="1"/>
  <c r="X128" i="1"/>
  <c r="Y128" i="1"/>
  <c r="Z128" i="1"/>
  <c r="AA128" i="1"/>
  <c r="AB128" i="1"/>
  <c r="AC128" i="1"/>
  <c r="X129" i="1"/>
  <c r="Y129" i="1"/>
  <c r="Z129" i="1"/>
  <c r="AA129" i="1"/>
  <c r="AB129" i="1"/>
  <c r="AC129" i="1"/>
  <c r="X130" i="1"/>
  <c r="Y130" i="1"/>
  <c r="Z130" i="1"/>
  <c r="AA130" i="1"/>
  <c r="AB130" i="1"/>
  <c r="AC130" i="1"/>
  <c r="X131" i="1"/>
  <c r="Y131" i="1"/>
  <c r="Z131" i="1"/>
  <c r="AA131" i="1"/>
  <c r="AB131" i="1"/>
  <c r="AC131" i="1"/>
  <c r="X132" i="1"/>
  <c r="Y132" i="1"/>
  <c r="Z132" i="1"/>
  <c r="AA132" i="1"/>
  <c r="AB132" i="1"/>
  <c r="AC132" i="1"/>
  <c r="X133" i="1"/>
  <c r="Y133" i="1"/>
  <c r="Z133" i="1"/>
  <c r="AA133" i="1"/>
  <c r="AB133" i="1"/>
  <c r="AC133" i="1"/>
  <c r="X134" i="1"/>
  <c r="Y134" i="1"/>
  <c r="Z134" i="1"/>
  <c r="AA134" i="1"/>
  <c r="AB134" i="1"/>
  <c r="AC134" i="1"/>
  <c r="X135" i="1"/>
  <c r="Y135" i="1"/>
  <c r="Z135" i="1"/>
  <c r="AA135" i="1"/>
  <c r="AB135" i="1"/>
  <c r="AC135" i="1"/>
  <c r="X136" i="1"/>
  <c r="Y136" i="1"/>
  <c r="Z136" i="1"/>
  <c r="AA136" i="1"/>
  <c r="AB136" i="1"/>
  <c r="AC136" i="1"/>
  <c r="X137" i="1"/>
  <c r="Y137" i="1"/>
  <c r="Z137" i="1"/>
  <c r="AA137" i="1"/>
  <c r="AB137" i="1"/>
  <c r="AC137" i="1"/>
  <c r="X138" i="1"/>
  <c r="Y138" i="1"/>
  <c r="Z138" i="1"/>
  <c r="AA138" i="1"/>
  <c r="AB138" i="1"/>
  <c r="AC138" i="1"/>
  <c r="X139" i="1"/>
  <c r="Y139" i="1"/>
  <c r="Z139" i="1"/>
  <c r="AA139" i="1"/>
  <c r="AB139" i="1"/>
  <c r="AC139" i="1"/>
  <c r="X140" i="1"/>
  <c r="Y140" i="1"/>
  <c r="Z140" i="1"/>
  <c r="AA140" i="1"/>
  <c r="AB140" i="1"/>
  <c r="AC140" i="1"/>
  <c r="X141" i="1"/>
  <c r="Y141" i="1"/>
  <c r="Z141" i="1"/>
  <c r="AA141" i="1"/>
  <c r="AB141" i="1"/>
  <c r="AC141" i="1"/>
  <c r="X142" i="1"/>
  <c r="Y142" i="1"/>
  <c r="Z142" i="1"/>
  <c r="AA142" i="1"/>
  <c r="AB142" i="1"/>
  <c r="AC142" i="1"/>
  <c r="X143" i="1"/>
  <c r="Y143" i="1"/>
  <c r="Z143" i="1"/>
  <c r="AA143" i="1"/>
  <c r="AB143" i="1"/>
  <c r="AC143" i="1"/>
  <c r="X144" i="1"/>
  <c r="Y144" i="1"/>
  <c r="Z144" i="1"/>
  <c r="AA144" i="1"/>
  <c r="AB144" i="1"/>
  <c r="AC144" i="1"/>
  <c r="X145" i="1"/>
  <c r="Y145" i="1"/>
  <c r="Z145" i="1"/>
  <c r="AA145" i="1"/>
  <c r="AB145" i="1"/>
  <c r="AC145" i="1"/>
  <c r="X146" i="1"/>
  <c r="Y146" i="1"/>
  <c r="Z146" i="1"/>
  <c r="AA146" i="1"/>
  <c r="AB146" i="1"/>
  <c r="AC146" i="1"/>
  <c r="X147" i="1"/>
  <c r="Y147" i="1"/>
  <c r="Z147" i="1"/>
  <c r="AA147" i="1"/>
  <c r="AB147" i="1"/>
  <c r="AC147" i="1"/>
  <c r="X148" i="1"/>
  <c r="Y148" i="1"/>
  <c r="Z148" i="1"/>
  <c r="AA148" i="1"/>
  <c r="AB148" i="1"/>
  <c r="AC148" i="1"/>
  <c r="X149" i="1"/>
  <c r="Y149" i="1"/>
  <c r="Z149" i="1"/>
  <c r="AA149" i="1"/>
  <c r="AB149" i="1"/>
  <c r="AC149" i="1"/>
  <c r="X150" i="1"/>
  <c r="Y150" i="1"/>
  <c r="Z150" i="1"/>
  <c r="AA150" i="1"/>
  <c r="AB150" i="1"/>
  <c r="AC150" i="1"/>
  <c r="X151" i="1"/>
  <c r="Y151" i="1"/>
  <c r="Z151" i="1"/>
  <c r="AA151" i="1"/>
  <c r="AB151" i="1"/>
  <c r="AC151" i="1"/>
  <c r="X152" i="1"/>
  <c r="Y152" i="1"/>
  <c r="Z152" i="1"/>
  <c r="AA152" i="1"/>
  <c r="AB152" i="1"/>
  <c r="AC152" i="1"/>
  <c r="X153" i="1"/>
  <c r="Y153" i="1"/>
  <c r="Z153" i="1"/>
  <c r="AA153" i="1"/>
  <c r="AB153" i="1"/>
  <c r="AC153" i="1"/>
  <c r="X154" i="1"/>
  <c r="Y154" i="1"/>
  <c r="Z154" i="1"/>
  <c r="AA154" i="1"/>
  <c r="AB154" i="1"/>
  <c r="AC154" i="1"/>
  <c r="X155" i="1"/>
  <c r="Y155" i="1"/>
  <c r="Z155" i="1"/>
  <c r="AA155" i="1"/>
  <c r="AB155" i="1"/>
  <c r="AC155" i="1"/>
  <c r="X156" i="1"/>
  <c r="Y156" i="1"/>
  <c r="Z156" i="1"/>
  <c r="AA156" i="1"/>
  <c r="AB156" i="1"/>
  <c r="AC156" i="1"/>
  <c r="X157" i="1"/>
  <c r="Y157" i="1"/>
  <c r="Z157" i="1"/>
  <c r="AA157" i="1"/>
  <c r="AB157" i="1"/>
  <c r="AC157" i="1"/>
  <c r="X158" i="1"/>
  <c r="Y158" i="1"/>
  <c r="Z158" i="1"/>
  <c r="AA158" i="1"/>
  <c r="AB158" i="1"/>
  <c r="AC158" i="1"/>
  <c r="X159" i="1"/>
  <c r="Y159" i="1"/>
  <c r="Z159" i="1"/>
  <c r="AA159" i="1"/>
  <c r="AB159" i="1"/>
  <c r="AC159" i="1"/>
  <c r="X160" i="1"/>
  <c r="Y160" i="1"/>
  <c r="Z160" i="1"/>
  <c r="AA160" i="1"/>
  <c r="AB160" i="1"/>
  <c r="AC160" i="1"/>
  <c r="X161" i="1"/>
  <c r="Y161" i="1"/>
  <c r="Z161" i="1"/>
  <c r="AA161" i="1"/>
  <c r="AB161" i="1"/>
  <c r="AC161" i="1"/>
  <c r="X162" i="1"/>
  <c r="Y162" i="1"/>
  <c r="Z162" i="1"/>
  <c r="AA162" i="1"/>
  <c r="AB162" i="1"/>
  <c r="AC162" i="1"/>
  <c r="X163" i="1"/>
  <c r="Y163" i="1"/>
  <c r="Z163" i="1"/>
  <c r="AA163" i="1"/>
  <c r="AB163" i="1"/>
  <c r="AC163" i="1"/>
  <c r="X164" i="1"/>
  <c r="Y164" i="1"/>
  <c r="Z164" i="1"/>
  <c r="AA164" i="1"/>
  <c r="AB164" i="1"/>
  <c r="AC164" i="1"/>
  <c r="X165" i="1"/>
  <c r="Y165" i="1"/>
  <c r="Z165" i="1"/>
  <c r="AA165" i="1"/>
  <c r="AB165" i="1"/>
  <c r="AC165" i="1"/>
  <c r="X166" i="1"/>
  <c r="Y166" i="1"/>
  <c r="Z166" i="1"/>
  <c r="AA166" i="1"/>
  <c r="AB166" i="1"/>
  <c r="AC166" i="1"/>
  <c r="X167" i="1"/>
  <c r="Y167" i="1"/>
  <c r="Z167" i="1"/>
  <c r="AA167" i="1"/>
  <c r="AB167" i="1"/>
  <c r="AC167" i="1"/>
  <c r="X168" i="1"/>
  <c r="Y168" i="1"/>
  <c r="Z168" i="1"/>
  <c r="AA168" i="1"/>
  <c r="AB168" i="1"/>
  <c r="AC168" i="1"/>
  <c r="X169" i="1"/>
  <c r="Y169" i="1"/>
  <c r="Z169" i="1"/>
  <c r="AA169" i="1"/>
  <c r="AB169" i="1"/>
  <c r="AC169" i="1"/>
  <c r="X170" i="1"/>
  <c r="Y170" i="1"/>
  <c r="Z170" i="1"/>
  <c r="AA170" i="1"/>
  <c r="AB170" i="1"/>
  <c r="AC170" i="1"/>
  <c r="X171" i="1"/>
  <c r="Y171" i="1"/>
  <c r="Z171" i="1"/>
  <c r="AA171" i="1"/>
  <c r="AB171" i="1"/>
  <c r="AC171" i="1"/>
  <c r="X172" i="1"/>
  <c r="Y172" i="1"/>
  <c r="Z172" i="1"/>
  <c r="AA172" i="1"/>
  <c r="AB172" i="1"/>
  <c r="AC172" i="1"/>
  <c r="X173" i="1"/>
  <c r="Y173" i="1"/>
  <c r="Z173" i="1"/>
  <c r="AA173" i="1"/>
  <c r="AB173" i="1"/>
  <c r="AC173" i="1"/>
  <c r="X174" i="1"/>
  <c r="Y174" i="1"/>
  <c r="Z174" i="1"/>
  <c r="AA174" i="1"/>
  <c r="AB174" i="1"/>
  <c r="AC174" i="1"/>
  <c r="X175" i="1"/>
  <c r="Y175" i="1"/>
  <c r="Z175" i="1"/>
  <c r="AA175" i="1"/>
  <c r="AB175" i="1"/>
  <c r="AC175" i="1"/>
  <c r="X176" i="1"/>
  <c r="Y176" i="1"/>
  <c r="Z176" i="1"/>
  <c r="AA176" i="1"/>
  <c r="AB176" i="1"/>
  <c r="AC176" i="1"/>
  <c r="X177" i="1"/>
  <c r="Y177" i="1"/>
  <c r="Z177" i="1"/>
  <c r="AA177" i="1"/>
  <c r="AB177" i="1"/>
  <c r="AC177" i="1"/>
  <c r="X178" i="1"/>
  <c r="Y178" i="1"/>
  <c r="Z178" i="1"/>
  <c r="AA178" i="1"/>
  <c r="AB178" i="1"/>
  <c r="AC178" i="1"/>
  <c r="X179" i="1"/>
  <c r="Y179" i="1"/>
  <c r="Z179" i="1"/>
  <c r="AA179" i="1"/>
  <c r="AB179" i="1"/>
  <c r="AC179" i="1"/>
  <c r="X180" i="1"/>
  <c r="Y180" i="1"/>
  <c r="Z180" i="1"/>
  <c r="AA180" i="1"/>
  <c r="AB180" i="1"/>
  <c r="AC180" i="1"/>
  <c r="X181" i="1"/>
  <c r="Y181" i="1"/>
  <c r="Z181" i="1"/>
  <c r="AA181" i="1"/>
  <c r="AB181" i="1"/>
  <c r="AC181" i="1"/>
  <c r="X182" i="1"/>
  <c r="Y182" i="1"/>
  <c r="Z182" i="1"/>
  <c r="AA182" i="1"/>
  <c r="AB182" i="1"/>
  <c r="AC182" i="1"/>
  <c r="X183" i="1"/>
  <c r="Y183" i="1"/>
  <c r="Z183" i="1"/>
  <c r="AA183" i="1"/>
  <c r="AB183" i="1"/>
  <c r="AC183" i="1"/>
  <c r="X184" i="1"/>
  <c r="Y184" i="1"/>
  <c r="Z184" i="1"/>
  <c r="AA184" i="1"/>
  <c r="AB184" i="1"/>
  <c r="AC184" i="1"/>
  <c r="X185" i="1"/>
  <c r="Y185" i="1"/>
  <c r="Z185" i="1"/>
  <c r="AA185" i="1"/>
  <c r="AB185" i="1"/>
  <c r="AC185" i="1"/>
  <c r="X186" i="1"/>
  <c r="Y186" i="1"/>
  <c r="Z186" i="1"/>
  <c r="AA186" i="1"/>
  <c r="AB186" i="1"/>
  <c r="AC186" i="1"/>
  <c r="X187" i="1"/>
  <c r="Y187" i="1"/>
  <c r="Z187" i="1"/>
  <c r="AA187" i="1"/>
  <c r="AB187" i="1"/>
  <c r="AC187" i="1"/>
  <c r="X188" i="1"/>
  <c r="Y188" i="1"/>
  <c r="Z188" i="1"/>
  <c r="AA188" i="1"/>
  <c r="AB188" i="1"/>
  <c r="AC188" i="1"/>
  <c r="X189" i="1"/>
  <c r="Y189" i="1"/>
  <c r="Z189" i="1"/>
  <c r="AA189" i="1"/>
  <c r="AB189" i="1"/>
  <c r="AC189" i="1"/>
  <c r="X190" i="1"/>
  <c r="Y190" i="1"/>
  <c r="Z190" i="1"/>
  <c r="AA190" i="1"/>
  <c r="AB190" i="1"/>
  <c r="AC190" i="1"/>
  <c r="X191" i="1"/>
  <c r="Y191" i="1"/>
  <c r="Z191" i="1"/>
  <c r="AA191" i="1"/>
  <c r="AB191" i="1"/>
  <c r="AC191" i="1"/>
  <c r="X192" i="1"/>
  <c r="Y192" i="1"/>
  <c r="Z192" i="1"/>
  <c r="AA192" i="1"/>
  <c r="AB192" i="1"/>
  <c r="AC192" i="1"/>
  <c r="X193" i="1"/>
  <c r="Y193" i="1"/>
  <c r="Z193" i="1"/>
  <c r="AA193" i="1"/>
  <c r="AB193" i="1"/>
  <c r="AC193" i="1"/>
  <c r="X194" i="1"/>
  <c r="Y194" i="1"/>
  <c r="Z194" i="1"/>
  <c r="AA194" i="1"/>
  <c r="AB194" i="1"/>
  <c r="AC194" i="1"/>
  <c r="X195" i="1"/>
  <c r="Y195" i="1"/>
  <c r="Z195" i="1"/>
  <c r="AA195" i="1"/>
  <c r="AB195" i="1"/>
  <c r="AC195" i="1"/>
  <c r="X196" i="1"/>
  <c r="Y196" i="1"/>
  <c r="Z196" i="1"/>
  <c r="AA196" i="1"/>
  <c r="AB196" i="1"/>
  <c r="AC196" i="1"/>
  <c r="X197" i="1"/>
  <c r="Y197" i="1"/>
  <c r="Z197" i="1"/>
  <c r="AA197" i="1"/>
  <c r="AB197" i="1"/>
  <c r="AC197" i="1"/>
  <c r="X198" i="1"/>
  <c r="Y198" i="1"/>
  <c r="Z198" i="1"/>
  <c r="AA198" i="1"/>
  <c r="AB198" i="1"/>
  <c r="AC198" i="1"/>
  <c r="X199" i="1"/>
  <c r="Y199" i="1"/>
  <c r="Z199" i="1"/>
  <c r="AA199" i="1"/>
  <c r="AB199" i="1"/>
  <c r="AC199" i="1"/>
  <c r="X200" i="1"/>
  <c r="Y200" i="1"/>
  <c r="Z200" i="1"/>
  <c r="AA200" i="1"/>
  <c r="AB200" i="1"/>
  <c r="AC200" i="1"/>
  <c r="X201" i="1"/>
  <c r="Y201" i="1"/>
  <c r="Z201" i="1"/>
  <c r="AA201" i="1"/>
  <c r="AB201" i="1"/>
  <c r="AC201" i="1"/>
  <c r="X202" i="1"/>
  <c r="Y202" i="1"/>
  <c r="Z202" i="1"/>
  <c r="AA202" i="1"/>
  <c r="AB202" i="1"/>
  <c r="AC202" i="1"/>
  <c r="X203" i="1"/>
  <c r="Y203" i="1"/>
  <c r="Z203" i="1"/>
  <c r="AA203" i="1"/>
  <c r="AB203" i="1"/>
  <c r="AC203" i="1"/>
  <c r="X204" i="1"/>
  <c r="Y204" i="1"/>
  <c r="Z204" i="1"/>
  <c r="AA204" i="1"/>
  <c r="AB204" i="1"/>
  <c r="AC204" i="1"/>
  <c r="X205" i="1"/>
  <c r="Y205" i="1"/>
  <c r="Z205" i="1"/>
  <c r="AA205" i="1"/>
  <c r="AB205" i="1"/>
  <c r="AC205" i="1"/>
  <c r="X206" i="1"/>
  <c r="Y206" i="1"/>
  <c r="Z206" i="1"/>
  <c r="AA206" i="1"/>
  <c r="AB206" i="1"/>
  <c r="AC206" i="1"/>
  <c r="X207" i="1"/>
  <c r="Y207" i="1"/>
  <c r="Z207" i="1"/>
  <c r="AA207" i="1"/>
  <c r="AB207" i="1"/>
  <c r="AC207" i="1"/>
  <c r="X208" i="1"/>
  <c r="Y208" i="1"/>
  <c r="Z208" i="1"/>
  <c r="AA208" i="1"/>
  <c r="AB208" i="1"/>
  <c r="AC208" i="1"/>
  <c r="X209" i="1"/>
  <c r="Y209" i="1"/>
  <c r="Z209" i="1"/>
  <c r="AA209" i="1"/>
  <c r="AB209" i="1"/>
  <c r="AC209" i="1"/>
  <c r="X210" i="1"/>
  <c r="Y210" i="1"/>
  <c r="Z210" i="1"/>
  <c r="AA210" i="1"/>
  <c r="AB210" i="1"/>
  <c r="AC210" i="1"/>
  <c r="X211" i="1"/>
  <c r="Y211" i="1"/>
  <c r="Z211" i="1"/>
  <c r="AA211" i="1"/>
  <c r="AB211" i="1"/>
  <c r="AC211" i="1"/>
  <c r="X212" i="1"/>
  <c r="Y212" i="1"/>
  <c r="Z212" i="1"/>
  <c r="AA212" i="1"/>
  <c r="AB212" i="1"/>
  <c r="AC212" i="1"/>
  <c r="X213" i="1"/>
  <c r="Y213" i="1"/>
  <c r="Z213" i="1"/>
  <c r="AA213" i="1"/>
  <c r="AB213" i="1"/>
  <c r="AC213" i="1"/>
  <c r="X214" i="1"/>
  <c r="Y214" i="1"/>
  <c r="Z214" i="1"/>
  <c r="AA214" i="1"/>
  <c r="AB214" i="1"/>
  <c r="AC214" i="1"/>
  <c r="X215" i="1"/>
  <c r="Y215" i="1"/>
  <c r="Z215" i="1"/>
  <c r="AA215" i="1"/>
  <c r="AB215" i="1"/>
  <c r="AC215" i="1"/>
  <c r="X216" i="1"/>
  <c r="Y216" i="1"/>
  <c r="Z216" i="1"/>
  <c r="AA216" i="1"/>
  <c r="AB216" i="1"/>
  <c r="AC216" i="1"/>
  <c r="X217" i="1"/>
  <c r="Y217" i="1"/>
  <c r="Z217" i="1"/>
  <c r="AA217" i="1"/>
  <c r="AB217" i="1"/>
  <c r="AC217" i="1"/>
  <c r="X218" i="1"/>
  <c r="Y218" i="1"/>
  <c r="Z218" i="1"/>
  <c r="AA218" i="1"/>
  <c r="AB218" i="1"/>
  <c r="AC218" i="1"/>
  <c r="X219" i="1"/>
  <c r="Y219" i="1"/>
  <c r="Z219" i="1"/>
  <c r="AA219" i="1"/>
  <c r="AB219" i="1"/>
  <c r="AC219" i="1"/>
  <c r="X220" i="1"/>
  <c r="Y220" i="1"/>
  <c r="Z220" i="1"/>
  <c r="AA220" i="1"/>
  <c r="AB220" i="1"/>
  <c r="AC220" i="1"/>
  <c r="X221" i="1"/>
  <c r="Y221" i="1"/>
  <c r="Z221" i="1"/>
  <c r="AA221" i="1"/>
  <c r="AB221" i="1"/>
  <c r="AC221" i="1"/>
  <c r="X222" i="1"/>
  <c r="Y222" i="1"/>
  <c r="Z222" i="1"/>
  <c r="AA222" i="1"/>
  <c r="AB222" i="1"/>
  <c r="AC222" i="1"/>
  <c r="X223" i="1"/>
  <c r="Y223" i="1"/>
  <c r="Z223" i="1"/>
  <c r="AA223" i="1"/>
  <c r="AB223" i="1"/>
  <c r="AC223" i="1"/>
  <c r="X224" i="1"/>
  <c r="Y224" i="1"/>
  <c r="Z224" i="1"/>
  <c r="AA224" i="1"/>
  <c r="AB224" i="1"/>
  <c r="AC224" i="1"/>
  <c r="X225" i="1"/>
  <c r="Y225" i="1"/>
  <c r="Z225" i="1"/>
  <c r="AA225" i="1"/>
  <c r="AB225" i="1"/>
  <c r="AC225" i="1"/>
  <c r="X226" i="1"/>
  <c r="Y226" i="1"/>
  <c r="Z226" i="1"/>
  <c r="AA226" i="1"/>
  <c r="AB226" i="1"/>
  <c r="AC226" i="1"/>
  <c r="X227" i="1"/>
  <c r="Y227" i="1"/>
  <c r="Z227" i="1"/>
  <c r="AA227" i="1"/>
  <c r="AB227" i="1"/>
  <c r="AC227" i="1"/>
  <c r="X228" i="1"/>
  <c r="Y228" i="1"/>
  <c r="Z228" i="1"/>
  <c r="AA228" i="1"/>
  <c r="AB228" i="1"/>
  <c r="AC228" i="1"/>
  <c r="X229" i="1"/>
  <c r="Y229" i="1"/>
  <c r="Z229" i="1"/>
  <c r="AA229" i="1"/>
  <c r="AB229" i="1"/>
  <c r="AC229" i="1"/>
  <c r="X230" i="1"/>
  <c r="Y230" i="1"/>
  <c r="Z230" i="1"/>
  <c r="AA230" i="1"/>
  <c r="AB230" i="1"/>
  <c r="AC230" i="1"/>
  <c r="X231" i="1"/>
  <c r="Y231" i="1"/>
  <c r="Z231" i="1"/>
  <c r="AA231" i="1"/>
  <c r="AB231" i="1"/>
  <c r="AC231" i="1"/>
  <c r="X232" i="1"/>
  <c r="Y232" i="1"/>
  <c r="Z232" i="1"/>
  <c r="AA232" i="1"/>
  <c r="AB232" i="1"/>
  <c r="AC232" i="1"/>
  <c r="X233" i="1"/>
  <c r="Y233" i="1"/>
  <c r="Z233" i="1"/>
  <c r="AA233" i="1"/>
  <c r="AB233" i="1"/>
  <c r="AC233" i="1"/>
  <c r="X234" i="1"/>
  <c r="Y234" i="1"/>
  <c r="Z234" i="1"/>
  <c r="AA234" i="1"/>
  <c r="AB234" i="1"/>
  <c r="AC234" i="1"/>
  <c r="X235" i="1"/>
  <c r="Y235" i="1"/>
  <c r="Z235" i="1"/>
  <c r="AA235" i="1"/>
  <c r="AB235" i="1"/>
  <c r="AC235" i="1"/>
  <c r="X236" i="1"/>
  <c r="Y236" i="1"/>
  <c r="Z236" i="1"/>
  <c r="AA236" i="1"/>
  <c r="AB236" i="1"/>
  <c r="AC236" i="1"/>
  <c r="X237" i="1"/>
  <c r="Y237" i="1"/>
  <c r="Z237" i="1"/>
  <c r="AA237" i="1"/>
  <c r="AB237" i="1"/>
  <c r="AC237" i="1"/>
  <c r="X238" i="1"/>
  <c r="Y238" i="1"/>
  <c r="Z238" i="1"/>
  <c r="AA238" i="1"/>
  <c r="AB238" i="1"/>
  <c r="AC238" i="1"/>
  <c r="X239" i="1"/>
  <c r="Y239" i="1"/>
  <c r="Z239" i="1"/>
  <c r="AA239" i="1"/>
  <c r="AB239" i="1"/>
  <c r="AC239" i="1"/>
  <c r="X240" i="1"/>
  <c r="Y240" i="1"/>
  <c r="Z240" i="1"/>
  <c r="AA240" i="1"/>
  <c r="AB240" i="1"/>
  <c r="AC240" i="1"/>
  <c r="X241" i="1"/>
  <c r="Y241" i="1"/>
  <c r="Z241" i="1"/>
  <c r="AA241" i="1"/>
  <c r="AB241" i="1"/>
  <c r="AC241" i="1"/>
  <c r="X242" i="1"/>
  <c r="Y242" i="1"/>
  <c r="Z242" i="1"/>
  <c r="AA242" i="1"/>
  <c r="AB242" i="1"/>
  <c r="AC242" i="1"/>
  <c r="X243" i="1"/>
  <c r="Y243" i="1"/>
  <c r="Z243" i="1"/>
  <c r="AA243" i="1"/>
  <c r="AB243" i="1"/>
  <c r="AC243" i="1"/>
  <c r="X244" i="1"/>
  <c r="Y244" i="1"/>
  <c r="Z244" i="1"/>
  <c r="AA244" i="1"/>
  <c r="AB244" i="1"/>
  <c r="AC244" i="1"/>
  <c r="X245" i="1"/>
  <c r="Y245" i="1"/>
  <c r="Z245" i="1"/>
  <c r="AA245" i="1"/>
  <c r="AB245" i="1"/>
  <c r="AC245" i="1"/>
  <c r="X246" i="1"/>
  <c r="Y246" i="1"/>
  <c r="Z246" i="1"/>
  <c r="AA246" i="1"/>
  <c r="AB246" i="1"/>
  <c r="AC246" i="1"/>
  <c r="X247" i="1"/>
  <c r="Y247" i="1"/>
  <c r="Z247" i="1"/>
  <c r="AA247" i="1"/>
  <c r="AB247" i="1"/>
  <c r="AC247" i="1"/>
  <c r="X248" i="1"/>
  <c r="Y248" i="1"/>
  <c r="Z248" i="1"/>
  <c r="AA248" i="1"/>
  <c r="AB248" i="1"/>
  <c r="AC248" i="1"/>
  <c r="X249" i="1"/>
  <c r="Y249" i="1"/>
  <c r="Z249" i="1"/>
  <c r="AA249" i="1"/>
  <c r="AB249" i="1"/>
  <c r="AC249" i="1"/>
  <c r="X250" i="1"/>
  <c r="Y250" i="1"/>
  <c r="Z250" i="1"/>
  <c r="AA250" i="1"/>
  <c r="AB250" i="1"/>
  <c r="AC250" i="1"/>
  <c r="X251" i="1"/>
  <c r="Y251" i="1"/>
  <c r="Z251" i="1"/>
  <c r="AA251" i="1"/>
  <c r="AB251" i="1"/>
  <c r="AC251" i="1"/>
  <c r="X252" i="1"/>
  <c r="Y252" i="1"/>
  <c r="Z252" i="1"/>
  <c r="AA252" i="1"/>
  <c r="AB252" i="1"/>
  <c r="AC252" i="1"/>
  <c r="X253" i="1"/>
  <c r="Y253" i="1"/>
  <c r="Z253" i="1"/>
  <c r="AA253" i="1"/>
  <c r="AB253" i="1"/>
  <c r="AC253" i="1"/>
  <c r="X254" i="1"/>
  <c r="Y254" i="1"/>
  <c r="Z254" i="1"/>
  <c r="AA254" i="1"/>
  <c r="AB254" i="1"/>
  <c r="AC254" i="1"/>
  <c r="X255" i="1"/>
  <c r="Y255" i="1"/>
  <c r="Z255" i="1"/>
  <c r="AA255" i="1"/>
  <c r="AB255" i="1"/>
  <c r="AC255" i="1"/>
  <c r="X256" i="1"/>
  <c r="Y256" i="1"/>
  <c r="Z256" i="1"/>
  <c r="AA256" i="1"/>
  <c r="AB256" i="1"/>
  <c r="AC256" i="1"/>
  <c r="X257" i="1"/>
  <c r="Y257" i="1"/>
  <c r="Z257" i="1"/>
  <c r="AA257" i="1"/>
  <c r="AB257" i="1"/>
  <c r="AC257" i="1"/>
  <c r="X258" i="1"/>
  <c r="Y258" i="1"/>
  <c r="Z258" i="1"/>
  <c r="AA258" i="1"/>
  <c r="AB258" i="1"/>
  <c r="AC258" i="1"/>
  <c r="X259" i="1"/>
  <c r="Y259" i="1"/>
  <c r="Z259" i="1"/>
  <c r="AA259" i="1"/>
  <c r="AB259" i="1"/>
  <c r="AC259" i="1"/>
  <c r="X260" i="1"/>
  <c r="Y260" i="1"/>
  <c r="Z260" i="1"/>
  <c r="AA260" i="1"/>
  <c r="AB260" i="1"/>
  <c r="AC260" i="1"/>
  <c r="X261" i="1"/>
  <c r="Y261" i="1"/>
  <c r="Z261" i="1"/>
  <c r="AA261" i="1"/>
  <c r="AB261" i="1"/>
  <c r="AC261" i="1"/>
  <c r="X262" i="1"/>
  <c r="Y262" i="1"/>
  <c r="Z262" i="1"/>
  <c r="AA262" i="1"/>
  <c r="AB262" i="1"/>
  <c r="AC262" i="1"/>
  <c r="X263" i="1"/>
  <c r="Y263" i="1"/>
  <c r="Z263" i="1"/>
  <c r="AA263" i="1"/>
  <c r="AB263" i="1"/>
  <c r="AC263" i="1"/>
  <c r="X264" i="1"/>
  <c r="Y264" i="1"/>
  <c r="Z264" i="1"/>
  <c r="AA264" i="1"/>
  <c r="AB264" i="1"/>
  <c r="AC264" i="1"/>
  <c r="Y10" i="1"/>
  <c r="Z10" i="1"/>
  <c r="AA10" i="1"/>
  <c r="AB10" i="1"/>
  <c r="AC10" i="1"/>
  <c r="X10" i="1"/>
  <c r="AC6" i="1"/>
  <c r="X6" i="1"/>
  <c r="V6" i="1"/>
  <c r="O6" i="1"/>
  <c r="Q6" i="1"/>
  <c r="J6" i="1"/>
  <c r="I264" i="1" l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Q11" i="1" l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H10" i="1"/>
  <c r="G10" i="1"/>
  <c r="F10" i="1"/>
  <c r="E10" i="1"/>
  <c r="D10" i="1"/>
  <c r="A10" i="1"/>
  <c r="C10" i="1"/>
  <c r="B10" i="1"/>
  <c r="C264" i="1" l="1"/>
  <c r="D264" i="1"/>
  <c r="S264" i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</calcChain>
</file>

<file path=xl/sharedStrings.xml><?xml version="1.0" encoding="utf-8"?>
<sst xmlns="http://schemas.openxmlformats.org/spreadsheetml/2006/main" count="584" uniqueCount="290">
  <si>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</si>
  <si>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</si>
  <si>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</si>
  <si>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</si>
  <si>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</si>
  <si>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</si>
  <si>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</si>
  <si>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</si>
  <si>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</si>
  <si>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</si>
  <si>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</si>
  <si>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</si>
  <si>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</si>
  <si>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</si>
  <si>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</si>
  <si>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</si>
  <si>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</si>
  <si>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</si>
  <si>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</si>
  <si>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</si>
  <si>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</si>
  <si>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</si>
  <si>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</si>
  <si>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</si>
  <si>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</si>
  <si>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</si>
  <si>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</si>
  <si>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</si>
  <si>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</si>
  <si>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</si>
  <si>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</si>
  <si>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</si>
  <si>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</si>
  <si>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</si>
  <si>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</si>
  <si>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</si>
  <si>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</si>
  <si>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</si>
  <si>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</si>
  <si>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</si>
  <si>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</si>
  <si>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</si>
  <si>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</si>
  <si>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</si>
  <si>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</si>
  <si>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</si>
  <si>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</si>
  <si>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</si>
  <si>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</si>
  <si>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</si>
  <si>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</si>
  <si>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</si>
  <si>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</si>
  <si>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</si>
  <si>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</si>
  <si>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</si>
  <si>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</si>
  <si>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</si>
  <si>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</si>
  <si>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</si>
  <si>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</si>
  <si>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</si>
  <si>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</si>
  <si>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</si>
  <si>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</si>
  <si>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</si>
  <si>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</si>
  <si>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</si>
  <si>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</si>
  <si>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</si>
  <si>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</si>
  <si>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</si>
  <si>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</si>
  <si>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</si>
  <si>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</si>
  <si>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</si>
  <si>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</si>
  <si>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</si>
  <si>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</si>
  <si>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</si>
  <si>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</si>
  <si>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</si>
  <si>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</si>
  <si>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</si>
  <si>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</si>
  <si>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</si>
  <si>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</si>
  <si>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</si>
  <si>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</si>
  <si>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</si>
  <si>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</si>
  <si>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</si>
  <si>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</si>
  <si>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</si>
  <si>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</si>
  <si>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</si>
  <si>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</si>
  <si>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</si>
  <si>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</si>
  <si>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</si>
  <si>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</si>
  <si>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</si>
  <si>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</si>
  <si>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</si>
  <si>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</si>
  <si>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</si>
  <si>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</si>
  <si>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</si>
  <si>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</si>
  <si>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</si>
  <si>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</si>
  <si>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</si>
  <si>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</si>
  <si>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</si>
  <si>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</si>
  <si>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</si>
  <si>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</si>
  <si>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</si>
  <si>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</si>
  <si>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</si>
  <si>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</si>
  <si>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</si>
  <si>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</si>
  <si>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</si>
  <si>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</si>
  <si>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</si>
  <si>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</si>
  <si>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</si>
  <si>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</si>
  <si>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</si>
  <si>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</si>
  <si>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</si>
  <si>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</si>
  <si>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</si>
  <si>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</si>
  <si>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</si>
  <si>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</si>
  <si>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</si>
  <si>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</si>
  <si>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</si>
  <si>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</si>
  <si>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</si>
  <si>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</si>
  <si>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</si>
  <si>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</si>
  <si>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</si>
  <si>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</si>
  <si>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</si>
  <si>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</si>
  <si>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</si>
  <si>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</si>
  <si>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</si>
  <si>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</si>
  <si>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</si>
  <si>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</si>
  <si>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</si>
  <si>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</si>
  <si>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</si>
  <si>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</si>
  <si>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</si>
  <si>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</si>
  <si>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</si>
  <si>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</si>
  <si>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</si>
  <si>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</si>
  <si>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</si>
  <si>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</si>
  <si>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</si>
  <si>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</si>
  <si>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</si>
  <si>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</si>
  <si>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</si>
  <si>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</si>
  <si>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</si>
  <si>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</si>
  <si>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</si>
  <si>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</si>
  <si>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</si>
  <si>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</si>
  <si>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</si>
  <si>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</si>
  <si>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</si>
  <si>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</si>
  <si>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</si>
  <si>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</si>
  <si>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</si>
  <si>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</si>
  <si>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</si>
  <si>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</si>
  <si>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</si>
  <si>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</si>
  <si>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</si>
  <si>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</si>
  <si>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</si>
  <si>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</si>
  <si>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</si>
  <si>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</si>
  <si>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</si>
  <si>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</si>
  <si>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</si>
  <si>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</si>
  <si>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</si>
  <si>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</si>
  <si>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</si>
  <si>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</si>
  <si>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</si>
  <si>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</si>
  <si>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</si>
  <si>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</si>
  <si>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</si>
  <si>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</si>
  <si>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</si>
  <si>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</si>
  <si>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</si>
  <si>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</si>
  <si>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</si>
  <si>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</si>
  <si>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</si>
  <si>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</si>
  <si>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</si>
  <si>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</si>
  <si>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</si>
  <si>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</si>
  <si>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</si>
  <si>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</si>
  <si>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</si>
  <si>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</si>
  <si>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</si>
  <si>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</si>
  <si>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</si>
  <si>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</si>
  <si>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</si>
  <si>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</si>
  <si>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</si>
  <si>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</si>
  <si>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</si>
  <si>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</si>
  <si>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</si>
  <si>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</si>
  <si>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</si>
  <si>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</si>
  <si>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</si>
  <si>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</si>
  <si>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</si>
  <si>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</si>
  <si>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</si>
  <si>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</si>
  <si>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</si>
  <si>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</si>
  <si>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</si>
  <si>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</si>
  <si>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</si>
  <si>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</si>
  <si>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</si>
  <si>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</si>
  <si>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</si>
  <si>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</si>
  <si>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</si>
  <si>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</si>
  <si>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</si>
  <si>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</si>
  <si>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</si>
  <si>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</si>
  <si>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</si>
  <si>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</si>
  <si>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</si>
  <si>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</si>
  <si>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</si>
  <si>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</si>
  <si>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</si>
  <si>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</si>
  <si>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</si>
  <si>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</si>
  <si>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</si>
  <si>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</si>
  <si>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</si>
  <si>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</si>
  <si>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</si>
  <si>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</si>
  <si>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</si>
  <si>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</si>
  <si>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</si>
  <si>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</si>
  <si>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</si>
  <si>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</si>
  <si>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</si>
  <si>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 xml:space="preserve">
2018
Population</t>
  </si>
  <si>
    <t xml:space="preserve">Active Pending
9/1/18 </t>
  </si>
  <si>
    <t>Active Pending 8/31/19</t>
  </si>
  <si>
    <t>September 1, 2018 to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</si>
</sst>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  <xf numFmtId="3" fontId="3" fillId="0" borderId="0" xfId="0" applyNumberFormat="1" applyFont="1"/>
    <xf numFmtId="3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9"/>
  <sheetViews>
    <sheetView workbookViewId="0">
      <selection activeCell="G275" sqref="G275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30" s="1" customFormat="1" ht="24" customHeight="1" x14ac:dyDescent="0.25">
      <c r="A2" s="17" t="s">
        <v>289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30" s="1" customFormat="1" ht="19.5" customHeight="1" x14ac:dyDescent="0.25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30" s="1" customFormat="1" ht="11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30" s="3" customFormat="1" ht="16.5" customHeight="1" x14ac:dyDescent="0.25">
      <c r="C5" s="18" t="s">
        <v>1</v>
      </c>
      <c r="D5" s="18"/>
      <c r="E5" s="18"/>
      <c r="F5" s="18"/>
      <c r="G5" s="18"/>
      <c r="H5" s="18"/>
      <c r="I5" s="4"/>
      <c r="J5" s="18" t="s">
        <v>2</v>
      </c>
      <c r="K5" s="18"/>
      <c r="L5" s="18"/>
      <c r="M5" s="18"/>
      <c r="N5" s="18"/>
      <c r="O5" s="18"/>
      <c r="P5" s="5"/>
      <c r="Q5" s="19" t="s">
        <v>3</v>
      </c>
      <c r="R5" s="19"/>
      <c r="S5" s="19"/>
      <c r="T5" s="19"/>
      <c r="U5" s="19"/>
      <c r="V5" s="19"/>
      <c r="X5" s="18" t="s">
        <v>4</v>
      </c>
      <c r="Y5" s="18"/>
      <c r="Z5" s="18"/>
      <c r="AA5" s="18"/>
      <c r="AB5" s="18"/>
      <c r="AC5" s="18"/>
    </row>
    <row r="6" spans="1:30" s="3" customFormat="1" ht="10.5" customHeight="1" x14ac:dyDescent="0.2">
      <c r="A6" s="16" t="s">
        <v>5</v>
      </c>
      <c r="B6" s="16" t="s">
        <v>286</v>
      </c>
      <c r="C6" s="16" t="s">
        <v>287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288</v>
      </c>
      <c r="I6" s="6"/>
      <c r="J6" s="16" t="str">
        <f>C6</f>
        <v xml:space="preserve">Active Pending
9/1/18 </v>
      </c>
      <c r="K6" s="16" t="s">
        <v>6</v>
      </c>
      <c r="L6" s="16" t="s">
        <v>7</v>
      </c>
      <c r="M6" s="16" t="s">
        <v>8</v>
      </c>
      <c r="N6" s="16" t="s">
        <v>9</v>
      </c>
      <c r="O6" s="16" t="str">
        <f>H6</f>
        <v>Active Pending 8/31/19</v>
      </c>
      <c r="P6" s="14"/>
      <c r="Q6" s="16" t="str">
        <f>C6</f>
        <v xml:space="preserve">Active Pending
9/1/18 </v>
      </c>
      <c r="R6" s="16" t="s">
        <v>6</v>
      </c>
      <c r="S6" s="16" t="s">
        <v>7</v>
      </c>
      <c r="T6" s="16" t="s">
        <v>8</v>
      </c>
      <c r="U6" s="16" t="s">
        <v>9</v>
      </c>
      <c r="V6" s="16" t="str">
        <f>H6</f>
        <v>Active Pending 8/31/19</v>
      </c>
      <c r="W6" s="6"/>
      <c r="X6" s="16" t="str">
        <f>C6</f>
        <v xml:space="preserve">Active Pending
9/1/18 </v>
      </c>
      <c r="Y6" s="16" t="s">
        <v>6</v>
      </c>
      <c r="Z6" s="16" t="s">
        <v>7</v>
      </c>
      <c r="AA6" s="16" t="s">
        <v>8</v>
      </c>
      <c r="AB6" s="16" t="s">
        <v>9</v>
      </c>
      <c r="AC6" s="16" t="str">
        <f>H6</f>
        <v>Active Pending 8/31/19</v>
      </c>
      <c r="AD6" s="6"/>
    </row>
    <row r="7" spans="1:30" s="3" customFormat="1" ht="8.25" customHeight="1" x14ac:dyDescent="0.2">
      <c r="A7" s="16"/>
      <c r="B7" s="16"/>
      <c r="C7" s="16"/>
      <c r="D7" s="16"/>
      <c r="E7" s="16"/>
      <c r="F7" s="16"/>
      <c r="G7" s="16"/>
      <c r="H7" s="16"/>
      <c r="I7" s="6"/>
      <c r="J7" s="16"/>
      <c r="K7" s="16"/>
      <c r="L7" s="16"/>
      <c r="M7" s="16"/>
      <c r="N7" s="16"/>
      <c r="O7" s="16"/>
      <c r="P7" s="14"/>
      <c r="Q7" s="16"/>
      <c r="R7" s="16"/>
      <c r="S7" s="16"/>
      <c r="T7" s="16"/>
      <c r="U7" s="16"/>
      <c r="V7" s="16"/>
      <c r="W7" s="6"/>
      <c r="X7" s="16"/>
      <c r="Y7" s="16"/>
      <c r="Z7" s="16"/>
      <c r="AA7" s="16"/>
      <c r="AB7" s="16"/>
      <c r="AC7" s="16"/>
      <c r="AD7" s="6"/>
    </row>
    <row r="8" spans="1:30" s="3" customFormat="1" ht="13.5" customHeight="1" x14ac:dyDescent="0.2">
      <c r="A8" s="16"/>
      <c r="B8" s="16"/>
      <c r="C8" s="16"/>
      <c r="D8" s="16"/>
      <c r="E8" s="16"/>
      <c r="F8" s="16"/>
      <c r="G8" s="16"/>
      <c r="H8" s="16"/>
      <c r="I8" s="6"/>
      <c r="J8" s="16"/>
      <c r="K8" s="16"/>
      <c r="L8" s="16"/>
      <c r="M8" s="16"/>
      <c r="N8" s="16"/>
      <c r="O8" s="16"/>
      <c r="P8" s="14"/>
      <c r="Q8" s="16"/>
      <c r="R8" s="16"/>
      <c r="S8" s="16"/>
      <c r="T8" s="16"/>
      <c r="U8" s="16"/>
      <c r="V8" s="16"/>
      <c r="W8" s="6"/>
      <c r="X8" s="16"/>
      <c r="Y8" s="16"/>
      <c r="Z8" s="16"/>
      <c r="AA8" s="16"/>
      <c r="AB8" s="16"/>
      <c r="AC8" s="16"/>
      <c r="AD8" s="6"/>
    </row>
    <row r="9" spans="1:30" s="3" customFormat="1" ht="13.5" customHeight="1" x14ac:dyDescent="0.2">
      <c r="A9" s="16"/>
      <c r="B9" s="16"/>
      <c r="C9" s="16"/>
      <c r="D9" s="16"/>
      <c r="E9" s="16"/>
      <c r="F9" s="16"/>
      <c r="G9" s="16"/>
      <c r="H9" s="16"/>
      <c r="I9" s="6"/>
      <c r="J9" s="16"/>
      <c r="K9" s="16"/>
      <c r="L9" s="16"/>
      <c r="M9" s="16"/>
      <c r="N9" s="16"/>
      <c r="O9" s="16"/>
      <c r="P9" s="14"/>
      <c r="Q9" s="16"/>
      <c r="R9" s="16"/>
      <c r="S9" s="16"/>
      <c r="T9" s="16"/>
      <c r="U9" s="16"/>
      <c r="V9" s="16"/>
      <c r="W9" s="6"/>
      <c r="X9" s="16"/>
      <c r="Y9" s="16"/>
      <c r="Z9" s="16"/>
      <c r="AA9" s="16"/>
      <c r="AB9" s="16"/>
      <c r="AC9" s="16"/>
      <c r="AD9" s="6"/>
    </row>
    <row r="10" spans="1:30" x14ac:dyDescent="0.2">
      <c r="A10" s="8" t="s">
        <v>28</v>
      </c>
      <c r="B10" s="9">
        <v>58057</v>
      </c>
      <c r="C10" s="9">
        <v>18</v>
      </c>
      <c r="D10" s="9">
        <v>0</v>
      </c>
      <c r="E10" s="9">
        <v>48</v>
      </c>
      <c r="F10" s="9">
        <v>35</v>
      </c>
      <c r="G10" s="9">
        <v>0</v>
      </c>
      <c r="H10" s="9">
        <v>30</v>
      </c>
      <c r="I10" s="9"/>
      <c r="J10" s="9">
        <v>384</v>
      </c>
      <c r="K10" s="9">
        <v>191</v>
      </c>
      <c r="L10" s="9">
        <v>631</v>
      </c>
      <c r="M10" s="9">
        <v>662</v>
      </c>
      <c r="N10" s="9">
        <v>175</v>
      </c>
      <c r="O10" s="9">
        <v>455</v>
      </c>
      <c r="P10" s="9"/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0"/>
      <c r="X10" s="20">
        <v>402</v>
      </c>
      <c r="Y10" s="20">
        <v>191</v>
      </c>
      <c r="Z10" s="20">
        <v>679</v>
      </c>
      <c r="AA10" s="20">
        <v>697</v>
      </c>
      <c r="AB10" s="20">
        <v>175</v>
      </c>
      <c r="AC10" s="20">
        <v>485</v>
      </c>
    </row>
    <row r="11" spans="1:30" x14ac:dyDescent="0.2">
      <c r="A11" s="8" t="s">
        <v>29</v>
      </c>
      <c r="B11" s="9">
        <v>18128</v>
      </c>
      <c r="C11" s="9">
        <v>23</v>
      </c>
      <c r="D11" s="9">
        <v>0</v>
      </c>
      <c r="E11" s="9">
        <v>19</v>
      </c>
      <c r="F11" s="9">
        <v>17</v>
      </c>
      <c r="G11" s="9">
        <v>0</v>
      </c>
      <c r="H11" s="9">
        <v>24</v>
      </c>
      <c r="I11" s="9"/>
      <c r="J11" s="9">
        <v>219</v>
      </c>
      <c r="K11" s="9">
        <v>428</v>
      </c>
      <c r="L11" s="9">
        <v>391</v>
      </c>
      <c r="M11" s="9">
        <v>385</v>
      </c>
      <c r="N11" s="9">
        <v>410</v>
      </c>
      <c r="O11" s="9">
        <v>244</v>
      </c>
      <c r="P11" s="9"/>
      <c r="Q11" s="9">
        <v>61</v>
      </c>
      <c r="R11" s="9">
        <v>0</v>
      </c>
      <c r="S11" s="9">
        <v>21</v>
      </c>
      <c r="T11" s="9">
        <v>23</v>
      </c>
      <c r="U11" s="9">
        <v>0</v>
      </c>
      <c r="V11" s="9">
        <v>59</v>
      </c>
      <c r="W11" s="10"/>
      <c r="X11" s="20">
        <v>303</v>
      </c>
      <c r="Y11" s="20">
        <v>428</v>
      </c>
      <c r="Z11" s="20">
        <v>431</v>
      </c>
      <c r="AA11" s="20">
        <v>425</v>
      </c>
      <c r="AB11" s="20">
        <v>410</v>
      </c>
      <c r="AC11" s="20">
        <v>327</v>
      </c>
    </row>
    <row r="12" spans="1:30" x14ac:dyDescent="0.2">
      <c r="A12" s="8" t="s">
        <v>30</v>
      </c>
      <c r="B12" s="9">
        <v>87092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/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0"/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1:30" x14ac:dyDescent="0.2">
      <c r="A13" s="8" t="s">
        <v>229</v>
      </c>
      <c r="B13" s="9">
        <v>23792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/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0"/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</row>
    <row r="14" spans="1:30" x14ac:dyDescent="0.2">
      <c r="A14" s="8" t="s">
        <v>31</v>
      </c>
      <c r="B14" s="9">
        <v>8786</v>
      </c>
      <c r="C14" s="9">
        <v>33</v>
      </c>
      <c r="D14" s="9">
        <v>0</v>
      </c>
      <c r="E14" s="9">
        <v>27</v>
      </c>
      <c r="F14" s="9">
        <v>44</v>
      </c>
      <c r="G14" s="9">
        <v>0</v>
      </c>
      <c r="H14" s="9">
        <v>10</v>
      </c>
      <c r="I14" s="9"/>
      <c r="J14" s="9">
        <v>234</v>
      </c>
      <c r="K14" s="9">
        <v>60</v>
      </c>
      <c r="L14" s="9">
        <v>171</v>
      </c>
      <c r="M14" s="9">
        <v>183</v>
      </c>
      <c r="N14" s="9">
        <v>84</v>
      </c>
      <c r="O14" s="9">
        <v>198</v>
      </c>
      <c r="P14" s="9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0"/>
      <c r="X14" s="20">
        <v>267</v>
      </c>
      <c r="Y14" s="20">
        <v>60</v>
      </c>
      <c r="Z14" s="20">
        <v>198</v>
      </c>
      <c r="AA14" s="20">
        <v>227</v>
      </c>
      <c r="AB14" s="20">
        <v>84</v>
      </c>
      <c r="AC14" s="20">
        <v>208</v>
      </c>
    </row>
    <row r="15" spans="1:30" x14ac:dyDescent="0.2">
      <c r="A15" s="8" t="s">
        <v>32</v>
      </c>
      <c r="B15" s="9">
        <v>1892</v>
      </c>
      <c r="C15" s="9">
        <v>6</v>
      </c>
      <c r="D15" s="9">
        <v>0</v>
      </c>
      <c r="E15" s="9">
        <v>3</v>
      </c>
      <c r="F15" s="9">
        <v>2</v>
      </c>
      <c r="G15" s="9">
        <v>0</v>
      </c>
      <c r="H15" s="9">
        <v>0</v>
      </c>
      <c r="I15" s="9"/>
      <c r="J15" s="9">
        <v>12</v>
      </c>
      <c r="K15" s="9">
        <v>0</v>
      </c>
      <c r="L15" s="9">
        <v>34</v>
      </c>
      <c r="M15" s="9">
        <v>26</v>
      </c>
      <c r="N15" s="9">
        <v>0</v>
      </c>
      <c r="O15" s="9">
        <v>20</v>
      </c>
      <c r="P15" s="9"/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0"/>
      <c r="X15" s="20">
        <v>18</v>
      </c>
      <c r="Y15" s="20">
        <v>0</v>
      </c>
      <c r="Z15" s="20">
        <v>37</v>
      </c>
      <c r="AA15" s="20">
        <v>28</v>
      </c>
      <c r="AB15" s="20">
        <v>0</v>
      </c>
      <c r="AC15" s="20">
        <v>20</v>
      </c>
    </row>
    <row r="16" spans="1:30" x14ac:dyDescent="0.2">
      <c r="A16" s="8" t="s">
        <v>33</v>
      </c>
      <c r="B16" s="9">
        <v>50310</v>
      </c>
      <c r="C16" s="9">
        <v>13</v>
      </c>
      <c r="D16" s="9">
        <v>0</v>
      </c>
      <c r="E16" s="9">
        <v>11</v>
      </c>
      <c r="F16" s="9">
        <v>10</v>
      </c>
      <c r="G16" s="9">
        <v>0</v>
      </c>
      <c r="H16" s="9">
        <v>14</v>
      </c>
      <c r="I16" s="9"/>
      <c r="J16" s="9">
        <v>124</v>
      </c>
      <c r="K16" s="9">
        <v>0</v>
      </c>
      <c r="L16" s="9">
        <v>244</v>
      </c>
      <c r="M16" s="9">
        <v>240</v>
      </c>
      <c r="N16" s="9">
        <v>4</v>
      </c>
      <c r="O16" s="9">
        <v>124</v>
      </c>
      <c r="P16" s="9"/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0"/>
      <c r="X16" s="20">
        <v>137</v>
      </c>
      <c r="Y16" s="20">
        <v>0</v>
      </c>
      <c r="Z16" s="20">
        <v>255</v>
      </c>
      <c r="AA16" s="20">
        <v>250</v>
      </c>
      <c r="AB16" s="20">
        <v>4</v>
      </c>
      <c r="AC16" s="20">
        <v>138</v>
      </c>
    </row>
    <row r="17" spans="1:29" x14ac:dyDescent="0.2">
      <c r="A17" s="8" t="s">
        <v>230</v>
      </c>
      <c r="B17" s="9">
        <v>29989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/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0"/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</row>
    <row r="18" spans="1:29" x14ac:dyDescent="0.2">
      <c r="A18" s="8" t="s">
        <v>34</v>
      </c>
      <c r="B18" s="9">
        <v>7027</v>
      </c>
      <c r="C18" s="9">
        <v>27</v>
      </c>
      <c r="D18" s="9">
        <v>8</v>
      </c>
      <c r="E18" s="9">
        <v>45</v>
      </c>
      <c r="F18" s="9">
        <v>24</v>
      </c>
      <c r="G18" s="9">
        <v>18</v>
      </c>
      <c r="H18" s="9">
        <v>40</v>
      </c>
      <c r="I18" s="9"/>
      <c r="J18" s="9">
        <v>272</v>
      </c>
      <c r="K18" s="9">
        <v>43</v>
      </c>
      <c r="L18" s="9">
        <v>96</v>
      </c>
      <c r="M18" s="9">
        <v>128</v>
      </c>
      <c r="N18" s="9">
        <v>44</v>
      </c>
      <c r="O18" s="9">
        <v>238</v>
      </c>
      <c r="P18" s="9"/>
      <c r="Q18" s="9">
        <v>23</v>
      </c>
      <c r="R18" s="9">
        <v>0</v>
      </c>
      <c r="S18" s="9">
        <v>3</v>
      </c>
      <c r="T18" s="9">
        <v>1</v>
      </c>
      <c r="U18" s="9">
        <v>0</v>
      </c>
      <c r="V18" s="9">
        <v>25</v>
      </c>
      <c r="W18" s="10"/>
      <c r="X18" s="20">
        <v>322</v>
      </c>
      <c r="Y18" s="20">
        <v>51</v>
      </c>
      <c r="Z18" s="20">
        <v>144</v>
      </c>
      <c r="AA18" s="20">
        <v>153</v>
      </c>
      <c r="AB18" s="20">
        <v>62</v>
      </c>
      <c r="AC18" s="20">
        <v>303</v>
      </c>
    </row>
    <row r="19" spans="1:29" x14ac:dyDescent="0.2">
      <c r="A19" s="8" t="s">
        <v>35</v>
      </c>
      <c r="B19" s="9">
        <v>22824</v>
      </c>
      <c r="C19" s="9">
        <v>144</v>
      </c>
      <c r="D19" s="9">
        <v>0</v>
      </c>
      <c r="E19" s="9">
        <v>97</v>
      </c>
      <c r="F19" s="9">
        <v>53</v>
      </c>
      <c r="G19" s="9">
        <v>2</v>
      </c>
      <c r="H19" s="9">
        <v>182</v>
      </c>
      <c r="I19" s="9"/>
      <c r="J19" s="9">
        <v>299</v>
      </c>
      <c r="K19" s="9">
        <v>196</v>
      </c>
      <c r="L19" s="9">
        <v>521</v>
      </c>
      <c r="M19" s="9">
        <v>518</v>
      </c>
      <c r="N19" s="9">
        <v>260</v>
      </c>
      <c r="O19" s="9">
        <v>268</v>
      </c>
      <c r="P19" s="9"/>
      <c r="Q19" s="9">
        <v>0</v>
      </c>
      <c r="R19" s="9">
        <v>0</v>
      </c>
      <c r="S19" s="9">
        <v>6</v>
      </c>
      <c r="T19" s="9">
        <v>4</v>
      </c>
      <c r="U19" s="9">
        <v>0</v>
      </c>
      <c r="V19" s="9">
        <v>2</v>
      </c>
      <c r="W19" s="10"/>
      <c r="X19" s="20">
        <v>443</v>
      </c>
      <c r="Y19" s="20">
        <v>196</v>
      </c>
      <c r="Z19" s="20">
        <v>624</v>
      </c>
      <c r="AA19" s="20">
        <v>575</v>
      </c>
      <c r="AB19" s="20">
        <v>262</v>
      </c>
      <c r="AC19" s="20">
        <v>452</v>
      </c>
    </row>
    <row r="20" spans="1:29" x14ac:dyDescent="0.2">
      <c r="A20" s="8" t="s">
        <v>231</v>
      </c>
      <c r="B20" s="9">
        <v>86976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/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0"/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</row>
    <row r="21" spans="1:29" x14ac:dyDescent="0.2">
      <c r="A21" s="8" t="s">
        <v>36</v>
      </c>
      <c r="B21" s="9">
        <v>3582</v>
      </c>
      <c r="C21" s="9">
        <v>0</v>
      </c>
      <c r="D21" s="9">
        <v>0</v>
      </c>
      <c r="E21" s="9">
        <v>2</v>
      </c>
      <c r="F21" s="9">
        <v>2</v>
      </c>
      <c r="G21" s="9">
        <v>0</v>
      </c>
      <c r="H21" s="9">
        <v>0</v>
      </c>
      <c r="I21" s="9"/>
      <c r="J21" s="9">
        <v>52</v>
      </c>
      <c r="K21" s="9">
        <v>0</v>
      </c>
      <c r="L21" s="9">
        <v>42</v>
      </c>
      <c r="M21" s="9">
        <v>40</v>
      </c>
      <c r="N21" s="9">
        <v>0</v>
      </c>
      <c r="O21" s="9">
        <v>54</v>
      </c>
      <c r="P21" s="9"/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0"/>
      <c r="X21" s="20">
        <v>52</v>
      </c>
      <c r="Y21" s="20">
        <v>0</v>
      </c>
      <c r="Z21" s="20">
        <v>44</v>
      </c>
      <c r="AA21" s="20">
        <v>42</v>
      </c>
      <c r="AB21" s="20">
        <v>0</v>
      </c>
      <c r="AC21" s="20">
        <v>54</v>
      </c>
    </row>
    <row r="22" spans="1:29" x14ac:dyDescent="0.2">
      <c r="A22" s="8" t="s">
        <v>37</v>
      </c>
      <c r="B22" s="9">
        <v>32587</v>
      </c>
      <c r="C22" s="9">
        <v>311</v>
      </c>
      <c r="D22" s="9">
        <v>0</v>
      </c>
      <c r="E22" s="9">
        <v>78</v>
      </c>
      <c r="F22" s="9">
        <v>7</v>
      </c>
      <c r="G22" s="9">
        <v>0</v>
      </c>
      <c r="H22" s="9">
        <v>376</v>
      </c>
      <c r="I22" s="9"/>
      <c r="J22" s="9">
        <v>1913</v>
      </c>
      <c r="K22" s="9">
        <v>265</v>
      </c>
      <c r="L22" s="9">
        <v>506</v>
      </c>
      <c r="M22" s="9">
        <v>592</v>
      </c>
      <c r="N22" s="9">
        <v>267</v>
      </c>
      <c r="O22" s="9">
        <v>1845</v>
      </c>
      <c r="P22" s="9"/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0"/>
      <c r="X22" s="20">
        <v>2224</v>
      </c>
      <c r="Y22" s="20">
        <v>265</v>
      </c>
      <c r="Z22" s="20">
        <v>584</v>
      </c>
      <c r="AA22" s="20">
        <v>599</v>
      </c>
      <c r="AB22" s="20">
        <v>267</v>
      </c>
      <c r="AC22" s="20">
        <v>2221</v>
      </c>
    </row>
    <row r="23" spans="1:29" x14ac:dyDescent="0.2">
      <c r="A23" s="8" t="s">
        <v>232</v>
      </c>
      <c r="B23" s="9">
        <v>355642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/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0"/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</row>
    <row r="24" spans="1:29" x14ac:dyDescent="0.2">
      <c r="A24" s="8" t="s">
        <v>233</v>
      </c>
      <c r="B24" s="9">
        <v>1986049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/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/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0"/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</row>
    <row r="25" spans="1:29" x14ac:dyDescent="0.2">
      <c r="A25" s="8" t="s">
        <v>38</v>
      </c>
      <c r="B25" s="9">
        <v>11702</v>
      </c>
      <c r="C25" s="9">
        <v>61</v>
      </c>
      <c r="D25" s="9">
        <v>0</v>
      </c>
      <c r="E25" s="9">
        <v>18</v>
      </c>
      <c r="F25" s="9">
        <v>1</v>
      </c>
      <c r="G25" s="9">
        <v>0</v>
      </c>
      <c r="H25" s="9">
        <v>77</v>
      </c>
      <c r="I25" s="9"/>
      <c r="J25" s="9">
        <v>129</v>
      </c>
      <c r="K25" s="9">
        <v>23</v>
      </c>
      <c r="L25" s="9">
        <v>125</v>
      </c>
      <c r="M25" s="9">
        <v>70</v>
      </c>
      <c r="N25" s="9">
        <v>31</v>
      </c>
      <c r="O25" s="9">
        <v>113</v>
      </c>
      <c r="P25" s="9"/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0"/>
      <c r="X25" s="20">
        <v>190</v>
      </c>
      <c r="Y25" s="20">
        <v>23</v>
      </c>
      <c r="Z25" s="20">
        <v>143</v>
      </c>
      <c r="AA25" s="20">
        <v>71</v>
      </c>
      <c r="AB25" s="20">
        <v>31</v>
      </c>
      <c r="AC25" s="20">
        <v>190</v>
      </c>
    </row>
    <row r="26" spans="1:29" x14ac:dyDescent="0.2">
      <c r="A26" s="8" t="s">
        <v>39</v>
      </c>
      <c r="B26" s="9">
        <v>648</v>
      </c>
      <c r="C26" s="9">
        <v>4</v>
      </c>
      <c r="D26" s="9">
        <v>0</v>
      </c>
      <c r="E26" s="9">
        <v>0</v>
      </c>
      <c r="F26" s="9">
        <v>0</v>
      </c>
      <c r="G26" s="9">
        <v>0</v>
      </c>
      <c r="H26" s="9">
        <v>4</v>
      </c>
      <c r="I26" s="9"/>
      <c r="J26" s="9">
        <v>16</v>
      </c>
      <c r="K26" s="9">
        <v>0</v>
      </c>
      <c r="L26" s="9">
        <v>31</v>
      </c>
      <c r="M26" s="9">
        <v>31</v>
      </c>
      <c r="N26" s="9">
        <v>0</v>
      </c>
      <c r="O26" s="9">
        <v>19</v>
      </c>
      <c r="P26" s="9"/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0"/>
      <c r="X26" s="20">
        <v>20</v>
      </c>
      <c r="Y26" s="20">
        <v>0</v>
      </c>
      <c r="Z26" s="20">
        <v>31</v>
      </c>
      <c r="AA26" s="20">
        <v>31</v>
      </c>
      <c r="AB26" s="20">
        <v>0</v>
      </c>
      <c r="AC26" s="20">
        <v>23</v>
      </c>
    </row>
    <row r="27" spans="1:29" x14ac:dyDescent="0.2">
      <c r="A27" s="8" t="s">
        <v>40</v>
      </c>
      <c r="B27" s="9">
        <v>18691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  <c r="J27" s="9">
        <v>0</v>
      </c>
      <c r="K27" s="9">
        <v>7</v>
      </c>
      <c r="L27" s="9">
        <v>0</v>
      </c>
      <c r="M27" s="9">
        <v>7</v>
      </c>
      <c r="N27" s="9">
        <v>0</v>
      </c>
      <c r="O27" s="9">
        <v>0</v>
      </c>
      <c r="P27" s="9"/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0"/>
      <c r="X27" s="20">
        <v>0</v>
      </c>
      <c r="Y27" s="20">
        <v>7</v>
      </c>
      <c r="Z27" s="20">
        <v>0</v>
      </c>
      <c r="AA27" s="20">
        <v>7</v>
      </c>
      <c r="AB27" s="20">
        <v>0</v>
      </c>
      <c r="AC27" s="20">
        <v>0</v>
      </c>
    </row>
    <row r="28" spans="1:29" x14ac:dyDescent="0.2">
      <c r="A28" s="8" t="s">
        <v>234</v>
      </c>
      <c r="B28" s="9">
        <v>94324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0"/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</row>
    <row r="29" spans="1:29" x14ac:dyDescent="0.2">
      <c r="A29" s="8" t="s">
        <v>235</v>
      </c>
      <c r="B29" s="9">
        <v>370200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/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0"/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</row>
    <row r="30" spans="1:29" x14ac:dyDescent="0.2">
      <c r="A30" s="8" t="s">
        <v>236</v>
      </c>
      <c r="B30" s="9">
        <v>226758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/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/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0"/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</row>
    <row r="31" spans="1:29" x14ac:dyDescent="0.2">
      <c r="A31" s="8" t="s">
        <v>41</v>
      </c>
      <c r="B31" s="9">
        <v>9267</v>
      </c>
      <c r="C31" s="9">
        <v>59</v>
      </c>
      <c r="D31" s="9">
        <v>0</v>
      </c>
      <c r="E31" s="9">
        <v>15</v>
      </c>
      <c r="F31" s="9">
        <v>16</v>
      </c>
      <c r="G31" s="9">
        <v>0</v>
      </c>
      <c r="H31" s="9">
        <v>57</v>
      </c>
      <c r="I31" s="9"/>
      <c r="J31" s="9">
        <v>176</v>
      </c>
      <c r="K31" s="9">
        <v>10</v>
      </c>
      <c r="L31" s="9">
        <v>92</v>
      </c>
      <c r="M31" s="9">
        <v>149</v>
      </c>
      <c r="N31" s="9">
        <v>3</v>
      </c>
      <c r="O31" s="9">
        <v>151</v>
      </c>
      <c r="P31" s="9"/>
      <c r="Q31" s="9">
        <v>2</v>
      </c>
      <c r="R31" s="9">
        <v>0</v>
      </c>
      <c r="S31" s="9">
        <v>2</v>
      </c>
      <c r="T31" s="9">
        <v>3</v>
      </c>
      <c r="U31" s="9">
        <v>0</v>
      </c>
      <c r="V31" s="9">
        <v>0</v>
      </c>
      <c r="W31" s="10"/>
      <c r="X31" s="20">
        <v>237</v>
      </c>
      <c r="Y31" s="20">
        <v>10</v>
      </c>
      <c r="Z31" s="20">
        <v>109</v>
      </c>
      <c r="AA31" s="20">
        <v>168</v>
      </c>
      <c r="AB31" s="20">
        <v>3</v>
      </c>
      <c r="AC31" s="20">
        <v>208</v>
      </c>
    </row>
    <row r="32" spans="1:29" x14ac:dyDescent="0.2">
      <c r="A32" s="8" t="s">
        <v>42</v>
      </c>
      <c r="B32" s="9">
        <v>1516</v>
      </c>
      <c r="C32" s="9">
        <v>11</v>
      </c>
      <c r="D32" s="9">
        <v>0</v>
      </c>
      <c r="E32" s="9">
        <v>3</v>
      </c>
      <c r="F32" s="9">
        <v>7</v>
      </c>
      <c r="G32" s="9">
        <v>0</v>
      </c>
      <c r="H32" s="9">
        <v>7</v>
      </c>
      <c r="I32" s="9"/>
      <c r="J32" s="9">
        <v>13</v>
      </c>
      <c r="K32" s="9">
        <v>2</v>
      </c>
      <c r="L32" s="9">
        <v>7</v>
      </c>
      <c r="M32" s="9">
        <v>10</v>
      </c>
      <c r="N32" s="9">
        <v>4</v>
      </c>
      <c r="O32" s="9">
        <v>8</v>
      </c>
      <c r="P32" s="9"/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0"/>
      <c r="X32" s="20">
        <v>24</v>
      </c>
      <c r="Y32" s="20">
        <v>2</v>
      </c>
      <c r="Z32" s="20">
        <v>10</v>
      </c>
      <c r="AA32" s="20">
        <v>17</v>
      </c>
      <c r="AB32" s="20">
        <v>4</v>
      </c>
      <c r="AC32" s="20">
        <v>15</v>
      </c>
    </row>
    <row r="33" spans="1:29" x14ac:dyDescent="0.2">
      <c r="A33" s="8" t="s">
        <v>43</v>
      </c>
      <c r="B33" s="9">
        <v>7114</v>
      </c>
      <c r="C33" s="9">
        <v>118</v>
      </c>
      <c r="D33" s="9">
        <v>0</v>
      </c>
      <c r="E33" s="9">
        <v>13</v>
      </c>
      <c r="F33" s="9">
        <v>4</v>
      </c>
      <c r="G33" s="9">
        <v>0</v>
      </c>
      <c r="H33" s="9">
        <v>127</v>
      </c>
      <c r="I33" s="9"/>
      <c r="J33" s="9">
        <v>2902</v>
      </c>
      <c r="K33" s="9">
        <v>30</v>
      </c>
      <c r="L33" s="9">
        <v>397</v>
      </c>
      <c r="M33" s="9">
        <v>166</v>
      </c>
      <c r="N33" s="9">
        <v>49</v>
      </c>
      <c r="O33" s="9">
        <v>2415</v>
      </c>
      <c r="P33" s="9"/>
      <c r="Q33" s="9">
        <v>4</v>
      </c>
      <c r="R33" s="9">
        <v>0</v>
      </c>
      <c r="S33" s="9">
        <v>9</v>
      </c>
      <c r="T33" s="9">
        <v>6</v>
      </c>
      <c r="U33" s="9">
        <v>0</v>
      </c>
      <c r="V33" s="9">
        <v>6</v>
      </c>
      <c r="W33" s="10"/>
      <c r="X33" s="20">
        <v>3024</v>
      </c>
      <c r="Y33" s="20">
        <v>30</v>
      </c>
      <c r="Z33" s="20">
        <v>419</v>
      </c>
      <c r="AA33" s="20">
        <v>176</v>
      </c>
      <c r="AB33" s="20">
        <v>49</v>
      </c>
      <c r="AC33" s="20">
        <v>2548</v>
      </c>
    </row>
    <row r="34" spans="1:29" x14ac:dyDescent="0.2">
      <c r="A34" s="8" t="s">
        <v>44</v>
      </c>
      <c r="B34" s="9">
        <v>37924</v>
      </c>
      <c r="C34" s="9">
        <v>122</v>
      </c>
      <c r="D34" s="9">
        <v>0</v>
      </c>
      <c r="E34" s="9">
        <v>179</v>
      </c>
      <c r="F34" s="9">
        <v>122</v>
      </c>
      <c r="G34" s="9">
        <v>0</v>
      </c>
      <c r="H34" s="9">
        <v>148</v>
      </c>
      <c r="I34" s="9"/>
      <c r="J34" s="9">
        <v>202</v>
      </c>
      <c r="K34" s="9">
        <v>318</v>
      </c>
      <c r="L34" s="9">
        <v>46</v>
      </c>
      <c r="M34" s="9">
        <v>456</v>
      </c>
      <c r="N34" s="9">
        <v>56</v>
      </c>
      <c r="O34" s="9">
        <v>72</v>
      </c>
      <c r="P34" s="9"/>
      <c r="Q34" s="9">
        <v>14</v>
      </c>
      <c r="R34" s="9">
        <v>0</v>
      </c>
      <c r="S34" s="9">
        <v>5</v>
      </c>
      <c r="T34" s="9">
        <v>14</v>
      </c>
      <c r="U34" s="9">
        <v>0</v>
      </c>
      <c r="V34" s="9">
        <v>5</v>
      </c>
      <c r="W34" s="10"/>
      <c r="X34" s="20">
        <v>338</v>
      </c>
      <c r="Y34" s="20">
        <v>318</v>
      </c>
      <c r="Z34" s="20">
        <v>230</v>
      </c>
      <c r="AA34" s="20">
        <v>592</v>
      </c>
      <c r="AB34" s="20">
        <v>56</v>
      </c>
      <c r="AC34" s="20">
        <v>225</v>
      </c>
    </row>
    <row r="35" spans="1:29" x14ac:dyDescent="0.2">
      <c r="A35" s="8" t="s">
        <v>45</v>
      </c>
      <c r="B35" s="9">
        <v>18389</v>
      </c>
      <c r="C35" s="9">
        <v>21</v>
      </c>
      <c r="D35" s="9">
        <v>0</v>
      </c>
      <c r="E35" s="9">
        <v>25</v>
      </c>
      <c r="F35" s="9">
        <v>22</v>
      </c>
      <c r="G35" s="9">
        <v>0</v>
      </c>
      <c r="H35" s="9">
        <v>24</v>
      </c>
      <c r="I35" s="9"/>
      <c r="J35" s="9">
        <v>1536</v>
      </c>
      <c r="K35" s="9">
        <v>0</v>
      </c>
      <c r="L35" s="9">
        <v>458</v>
      </c>
      <c r="M35" s="9">
        <v>400</v>
      </c>
      <c r="N35" s="9">
        <v>0</v>
      </c>
      <c r="O35" s="9">
        <v>1623</v>
      </c>
      <c r="P35" s="9"/>
      <c r="Q35" s="9">
        <v>11</v>
      </c>
      <c r="R35" s="9">
        <v>0</v>
      </c>
      <c r="S35" s="9">
        <v>20</v>
      </c>
      <c r="T35" s="9">
        <v>14</v>
      </c>
      <c r="U35" s="9">
        <v>0</v>
      </c>
      <c r="V35" s="9">
        <v>15</v>
      </c>
      <c r="W35" s="10"/>
      <c r="X35" s="20">
        <v>1568</v>
      </c>
      <c r="Y35" s="20">
        <v>0</v>
      </c>
      <c r="Z35" s="20">
        <v>503</v>
      </c>
      <c r="AA35" s="20">
        <v>436</v>
      </c>
      <c r="AB35" s="20">
        <v>0</v>
      </c>
      <c r="AC35" s="20">
        <v>1662</v>
      </c>
    </row>
    <row r="36" spans="1:29" x14ac:dyDescent="0.2">
      <c r="A36" s="8" t="s">
        <v>237</v>
      </c>
      <c r="B36" s="9">
        <v>47542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/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0"/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</row>
    <row r="37" spans="1:29" x14ac:dyDescent="0.2">
      <c r="A37" s="8" t="s">
        <v>238</v>
      </c>
      <c r="B37" s="9">
        <v>43247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/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0"/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</row>
    <row r="38" spans="1:29" x14ac:dyDescent="0.2">
      <c r="A38" s="8" t="s">
        <v>239</v>
      </c>
      <c r="B38" s="9">
        <v>21561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/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0"/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</row>
    <row r="39" spans="1:29" x14ac:dyDescent="0.2">
      <c r="A39" s="8" t="s">
        <v>46</v>
      </c>
      <c r="B39" s="9">
        <v>13994</v>
      </c>
      <c r="C39" s="9">
        <v>116</v>
      </c>
      <c r="D39" s="9">
        <v>0</v>
      </c>
      <c r="E39" s="9">
        <v>22</v>
      </c>
      <c r="F39" s="9">
        <v>5</v>
      </c>
      <c r="G39" s="9">
        <v>0</v>
      </c>
      <c r="H39" s="9">
        <v>133</v>
      </c>
      <c r="I39" s="9"/>
      <c r="J39" s="9">
        <v>531</v>
      </c>
      <c r="K39" s="9">
        <v>0</v>
      </c>
      <c r="L39" s="9">
        <v>254</v>
      </c>
      <c r="M39" s="9">
        <v>260</v>
      </c>
      <c r="N39" s="9">
        <v>0</v>
      </c>
      <c r="O39" s="9">
        <v>525</v>
      </c>
      <c r="P39" s="9"/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0"/>
      <c r="X39" s="20">
        <v>647</v>
      </c>
      <c r="Y39" s="20">
        <v>0</v>
      </c>
      <c r="Z39" s="20">
        <v>276</v>
      </c>
      <c r="AA39" s="20">
        <v>265</v>
      </c>
      <c r="AB39" s="20">
        <v>0</v>
      </c>
      <c r="AC39" s="20">
        <v>658</v>
      </c>
    </row>
    <row r="40" spans="1:29" x14ac:dyDescent="0.2">
      <c r="A40" s="8" t="s">
        <v>240</v>
      </c>
      <c r="B40" s="9">
        <v>423908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/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/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0"/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</row>
    <row r="41" spans="1:29" x14ac:dyDescent="0.2">
      <c r="A41" s="8" t="s">
        <v>47</v>
      </c>
      <c r="B41" s="9">
        <v>13033</v>
      </c>
      <c r="C41" s="9">
        <v>51</v>
      </c>
      <c r="D41" s="9">
        <v>0</v>
      </c>
      <c r="E41" s="9">
        <v>13</v>
      </c>
      <c r="F41" s="9">
        <v>10</v>
      </c>
      <c r="G41" s="9">
        <v>0</v>
      </c>
      <c r="H41" s="9">
        <v>54</v>
      </c>
      <c r="I41" s="9"/>
      <c r="J41" s="9">
        <v>451</v>
      </c>
      <c r="K41" s="9">
        <v>130</v>
      </c>
      <c r="L41" s="9">
        <v>221</v>
      </c>
      <c r="M41" s="9">
        <v>240</v>
      </c>
      <c r="N41" s="9">
        <v>126</v>
      </c>
      <c r="O41" s="9">
        <v>436</v>
      </c>
      <c r="P41" s="9"/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0"/>
      <c r="X41" s="20">
        <v>502</v>
      </c>
      <c r="Y41" s="20">
        <v>130</v>
      </c>
      <c r="Z41" s="20">
        <v>234</v>
      </c>
      <c r="AA41" s="20">
        <v>250</v>
      </c>
      <c r="AB41" s="20">
        <v>126</v>
      </c>
      <c r="AC41" s="20">
        <v>490</v>
      </c>
    </row>
    <row r="42" spans="1:29" x14ac:dyDescent="0.2">
      <c r="A42" s="8" t="s">
        <v>48</v>
      </c>
      <c r="B42" s="9">
        <v>6005</v>
      </c>
      <c r="C42" s="9">
        <v>5</v>
      </c>
      <c r="D42" s="9">
        <v>0</v>
      </c>
      <c r="E42" s="9">
        <v>3</v>
      </c>
      <c r="F42" s="9">
        <v>3</v>
      </c>
      <c r="G42" s="9">
        <v>0</v>
      </c>
      <c r="H42" s="9">
        <v>2</v>
      </c>
      <c r="I42" s="9"/>
      <c r="J42" s="9">
        <v>396</v>
      </c>
      <c r="K42" s="9">
        <v>0</v>
      </c>
      <c r="L42" s="9">
        <v>62</v>
      </c>
      <c r="M42" s="9">
        <v>29</v>
      </c>
      <c r="N42" s="9">
        <v>1</v>
      </c>
      <c r="O42" s="9">
        <v>432</v>
      </c>
      <c r="P42" s="9"/>
      <c r="Q42" s="9">
        <v>6</v>
      </c>
      <c r="R42" s="9">
        <v>0</v>
      </c>
      <c r="S42" s="9">
        <v>12</v>
      </c>
      <c r="T42" s="9">
        <v>6</v>
      </c>
      <c r="U42" s="9">
        <v>0</v>
      </c>
      <c r="V42" s="9">
        <v>2</v>
      </c>
      <c r="W42" s="10"/>
      <c r="X42" s="20">
        <v>407</v>
      </c>
      <c r="Y42" s="20">
        <v>0</v>
      </c>
      <c r="Z42" s="20">
        <v>77</v>
      </c>
      <c r="AA42" s="20">
        <v>38</v>
      </c>
      <c r="AB42" s="20">
        <v>1</v>
      </c>
      <c r="AC42" s="20">
        <v>436</v>
      </c>
    </row>
    <row r="43" spans="1:29" x14ac:dyDescent="0.2">
      <c r="A43" s="8" t="s">
        <v>49</v>
      </c>
      <c r="B43" s="9">
        <v>30119</v>
      </c>
      <c r="C43" s="9">
        <v>73</v>
      </c>
      <c r="D43" s="9">
        <v>0</v>
      </c>
      <c r="E43" s="9">
        <v>3</v>
      </c>
      <c r="F43" s="9">
        <v>2</v>
      </c>
      <c r="G43" s="9">
        <v>0</v>
      </c>
      <c r="H43" s="9">
        <v>61</v>
      </c>
      <c r="I43" s="9"/>
      <c r="J43" s="9">
        <v>200</v>
      </c>
      <c r="K43" s="9">
        <v>49</v>
      </c>
      <c r="L43" s="9">
        <v>116</v>
      </c>
      <c r="M43" s="9">
        <v>196</v>
      </c>
      <c r="N43" s="9">
        <v>51</v>
      </c>
      <c r="O43" s="9">
        <v>229</v>
      </c>
      <c r="P43" s="9"/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0"/>
      <c r="X43" s="20">
        <v>273</v>
      </c>
      <c r="Y43" s="20">
        <v>49</v>
      </c>
      <c r="Z43" s="20">
        <v>119</v>
      </c>
      <c r="AA43" s="20">
        <v>198</v>
      </c>
      <c r="AB43" s="20">
        <v>51</v>
      </c>
      <c r="AC43" s="20">
        <v>290</v>
      </c>
    </row>
    <row r="44" spans="1:29" x14ac:dyDescent="0.2">
      <c r="A44" s="8" t="s">
        <v>50</v>
      </c>
      <c r="B44" s="9">
        <v>7665</v>
      </c>
      <c r="C44" s="9">
        <v>2</v>
      </c>
      <c r="D44" s="9">
        <v>0</v>
      </c>
      <c r="E44" s="9">
        <v>11</v>
      </c>
      <c r="F44" s="9">
        <v>8</v>
      </c>
      <c r="G44" s="9">
        <v>0</v>
      </c>
      <c r="H44" s="9">
        <v>6</v>
      </c>
      <c r="I44" s="9"/>
      <c r="J44" s="9">
        <v>242</v>
      </c>
      <c r="K44" s="9">
        <v>0</v>
      </c>
      <c r="L44" s="9">
        <v>153</v>
      </c>
      <c r="M44" s="9">
        <v>212</v>
      </c>
      <c r="N44" s="9">
        <v>0</v>
      </c>
      <c r="O44" s="9">
        <v>194</v>
      </c>
      <c r="P44" s="9"/>
      <c r="Q44" s="9">
        <v>3</v>
      </c>
      <c r="R44" s="9">
        <v>0</v>
      </c>
      <c r="S44" s="9">
        <v>4</v>
      </c>
      <c r="T44" s="9">
        <v>3</v>
      </c>
      <c r="U44" s="9">
        <v>0</v>
      </c>
      <c r="V44" s="9">
        <v>3</v>
      </c>
      <c r="W44" s="10"/>
      <c r="X44" s="20">
        <v>247</v>
      </c>
      <c r="Y44" s="20">
        <v>0</v>
      </c>
      <c r="Z44" s="20">
        <v>168</v>
      </c>
      <c r="AA44" s="20">
        <v>223</v>
      </c>
      <c r="AB44" s="20">
        <v>0</v>
      </c>
      <c r="AC44" s="20">
        <v>203</v>
      </c>
    </row>
    <row r="45" spans="1:29" x14ac:dyDescent="0.2">
      <c r="A45" s="8" t="s">
        <v>51</v>
      </c>
      <c r="B45" s="9">
        <v>42454</v>
      </c>
      <c r="C45" s="9">
        <v>248</v>
      </c>
      <c r="D45" s="9">
        <v>0</v>
      </c>
      <c r="E45" s="9">
        <v>198</v>
      </c>
      <c r="F45" s="9">
        <v>55</v>
      </c>
      <c r="G45" s="9">
        <v>0</v>
      </c>
      <c r="H45" s="9">
        <v>340</v>
      </c>
      <c r="I45" s="9"/>
      <c r="J45" s="9">
        <v>642</v>
      </c>
      <c r="K45" s="9">
        <v>240</v>
      </c>
      <c r="L45" s="9">
        <v>864</v>
      </c>
      <c r="M45" s="9">
        <v>779</v>
      </c>
      <c r="N45" s="9">
        <v>286</v>
      </c>
      <c r="O45" s="9">
        <v>677</v>
      </c>
      <c r="P45" s="9"/>
      <c r="Q45" s="9">
        <v>32</v>
      </c>
      <c r="R45" s="9">
        <v>0</v>
      </c>
      <c r="S45" s="9">
        <v>12</v>
      </c>
      <c r="T45" s="9">
        <v>5</v>
      </c>
      <c r="U45" s="9">
        <v>0</v>
      </c>
      <c r="V45" s="9">
        <v>34</v>
      </c>
      <c r="W45" s="10"/>
      <c r="X45" s="20">
        <v>922</v>
      </c>
      <c r="Y45" s="20">
        <v>240</v>
      </c>
      <c r="Z45" s="20">
        <v>1074</v>
      </c>
      <c r="AA45" s="20">
        <v>839</v>
      </c>
      <c r="AB45" s="20">
        <v>286</v>
      </c>
      <c r="AC45" s="20">
        <v>1051</v>
      </c>
    </row>
    <row r="46" spans="1:29" x14ac:dyDescent="0.2">
      <c r="A46" s="8" t="s">
        <v>52</v>
      </c>
      <c r="B46" s="9">
        <v>52592</v>
      </c>
      <c r="C46" s="9">
        <v>1</v>
      </c>
      <c r="D46" s="9">
        <v>0</v>
      </c>
      <c r="E46" s="9">
        <v>0</v>
      </c>
      <c r="F46" s="9">
        <v>0</v>
      </c>
      <c r="G46" s="9">
        <v>0</v>
      </c>
      <c r="H46" s="9">
        <v>1</v>
      </c>
      <c r="I46" s="9"/>
      <c r="J46" s="9">
        <v>275</v>
      </c>
      <c r="K46" s="9">
        <v>0</v>
      </c>
      <c r="L46" s="9">
        <v>150</v>
      </c>
      <c r="M46" s="9">
        <v>133</v>
      </c>
      <c r="N46" s="9">
        <v>0</v>
      </c>
      <c r="O46" s="9">
        <v>292</v>
      </c>
      <c r="P46" s="9"/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0"/>
      <c r="X46" s="20">
        <v>276</v>
      </c>
      <c r="Y46" s="20">
        <v>0</v>
      </c>
      <c r="Z46" s="20">
        <v>150</v>
      </c>
      <c r="AA46" s="20">
        <v>133</v>
      </c>
      <c r="AB46" s="20">
        <v>0</v>
      </c>
      <c r="AC46" s="20">
        <v>293</v>
      </c>
    </row>
    <row r="47" spans="1:29" x14ac:dyDescent="0.2">
      <c r="A47" s="8" t="s">
        <v>53</v>
      </c>
      <c r="B47" s="9">
        <v>7291</v>
      </c>
      <c r="C47" s="9">
        <v>153</v>
      </c>
      <c r="D47" s="9">
        <v>0</v>
      </c>
      <c r="E47" s="9">
        <v>22</v>
      </c>
      <c r="F47" s="9">
        <v>0</v>
      </c>
      <c r="G47" s="9">
        <v>0</v>
      </c>
      <c r="H47" s="9">
        <v>184</v>
      </c>
      <c r="I47" s="9"/>
      <c r="J47" s="9">
        <v>809</v>
      </c>
      <c r="K47" s="9">
        <v>0</v>
      </c>
      <c r="L47" s="9">
        <v>376</v>
      </c>
      <c r="M47" s="9">
        <v>349</v>
      </c>
      <c r="N47" s="9">
        <v>0</v>
      </c>
      <c r="O47" s="9">
        <v>827</v>
      </c>
      <c r="P47" s="9"/>
      <c r="Q47" s="9">
        <v>5</v>
      </c>
      <c r="R47" s="9">
        <v>0</v>
      </c>
      <c r="S47" s="9">
        <v>10</v>
      </c>
      <c r="T47" s="9">
        <v>0</v>
      </c>
      <c r="U47" s="9">
        <v>0</v>
      </c>
      <c r="V47" s="9">
        <v>15</v>
      </c>
      <c r="W47" s="10"/>
      <c r="X47" s="20">
        <v>967</v>
      </c>
      <c r="Y47" s="20">
        <v>0</v>
      </c>
      <c r="Z47" s="20">
        <v>408</v>
      </c>
      <c r="AA47" s="20">
        <v>349</v>
      </c>
      <c r="AB47" s="20">
        <v>0</v>
      </c>
      <c r="AC47" s="20">
        <v>1026</v>
      </c>
    </row>
    <row r="48" spans="1:29" x14ac:dyDescent="0.2">
      <c r="A48" s="8" t="s">
        <v>54</v>
      </c>
      <c r="B48" s="9">
        <v>10456</v>
      </c>
      <c r="C48" s="9">
        <v>168</v>
      </c>
      <c r="D48" s="9">
        <v>0</v>
      </c>
      <c r="E48" s="9">
        <v>34</v>
      </c>
      <c r="F48" s="9">
        <v>9</v>
      </c>
      <c r="G48" s="9">
        <v>0</v>
      </c>
      <c r="H48" s="9">
        <v>193</v>
      </c>
      <c r="I48" s="9"/>
      <c r="J48" s="9">
        <v>373</v>
      </c>
      <c r="K48" s="9">
        <v>28</v>
      </c>
      <c r="L48" s="9">
        <v>190</v>
      </c>
      <c r="M48" s="9">
        <v>213</v>
      </c>
      <c r="N48" s="9">
        <v>56</v>
      </c>
      <c r="O48" s="9">
        <v>326</v>
      </c>
      <c r="P48" s="9"/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0"/>
      <c r="X48" s="20">
        <v>541</v>
      </c>
      <c r="Y48" s="20">
        <v>28</v>
      </c>
      <c r="Z48" s="20">
        <v>224</v>
      </c>
      <c r="AA48" s="20">
        <v>222</v>
      </c>
      <c r="AB48" s="20">
        <v>56</v>
      </c>
      <c r="AC48" s="20">
        <v>519</v>
      </c>
    </row>
    <row r="49" spans="1:29" x14ac:dyDescent="0.2">
      <c r="A49" s="8" t="s">
        <v>55</v>
      </c>
      <c r="B49" s="9">
        <v>2836</v>
      </c>
      <c r="C49" s="9">
        <v>11</v>
      </c>
      <c r="D49" s="9">
        <v>0</v>
      </c>
      <c r="E49" s="9">
        <v>5</v>
      </c>
      <c r="F49" s="9">
        <v>2</v>
      </c>
      <c r="G49" s="9">
        <v>0</v>
      </c>
      <c r="H49" s="9">
        <v>15</v>
      </c>
      <c r="I49" s="9"/>
      <c r="J49" s="9">
        <v>68</v>
      </c>
      <c r="K49" s="9">
        <v>0</v>
      </c>
      <c r="L49" s="9">
        <v>51</v>
      </c>
      <c r="M49" s="9">
        <v>42</v>
      </c>
      <c r="N49" s="9">
        <v>0</v>
      </c>
      <c r="O49" s="9">
        <v>67</v>
      </c>
      <c r="P49" s="9"/>
      <c r="Q49" s="9">
        <v>13</v>
      </c>
      <c r="R49" s="9">
        <v>0</v>
      </c>
      <c r="S49" s="9">
        <v>4</v>
      </c>
      <c r="T49" s="9">
        <v>3</v>
      </c>
      <c r="U49" s="9">
        <v>0</v>
      </c>
      <c r="V49" s="9">
        <v>15</v>
      </c>
      <c r="W49" s="10"/>
      <c r="X49" s="20">
        <v>92</v>
      </c>
      <c r="Y49" s="20">
        <v>0</v>
      </c>
      <c r="Z49" s="20">
        <v>60</v>
      </c>
      <c r="AA49" s="20">
        <v>47</v>
      </c>
      <c r="AB49" s="20">
        <v>0</v>
      </c>
      <c r="AC49" s="20">
        <v>97</v>
      </c>
    </row>
    <row r="50" spans="1:29" x14ac:dyDescent="0.2">
      <c r="A50" s="8" t="s">
        <v>56</v>
      </c>
      <c r="B50" s="9">
        <v>3370</v>
      </c>
      <c r="C50" s="9">
        <v>51</v>
      </c>
      <c r="D50" s="9">
        <v>0</v>
      </c>
      <c r="E50" s="9">
        <v>2</v>
      </c>
      <c r="F50" s="9">
        <v>0</v>
      </c>
      <c r="G50" s="9">
        <v>0</v>
      </c>
      <c r="H50" s="9">
        <v>53</v>
      </c>
      <c r="I50" s="9"/>
      <c r="J50" s="9">
        <v>107</v>
      </c>
      <c r="K50" s="9">
        <v>0</v>
      </c>
      <c r="L50" s="9">
        <v>0</v>
      </c>
      <c r="M50" s="9">
        <v>0</v>
      </c>
      <c r="N50" s="9">
        <v>0</v>
      </c>
      <c r="O50" s="9">
        <v>107</v>
      </c>
      <c r="P50" s="9"/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0"/>
      <c r="X50" s="20">
        <v>158</v>
      </c>
      <c r="Y50" s="20">
        <v>0</v>
      </c>
      <c r="Z50" s="20">
        <v>2</v>
      </c>
      <c r="AA50" s="20">
        <v>0</v>
      </c>
      <c r="AB50" s="20">
        <v>0</v>
      </c>
      <c r="AC50" s="20">
        <v>160</v>
      </c>
    </row>
    <row r="51" spans="1:29" x14ac:dyDescent="0.2">
      <c r="A51" s="8" t="s">
        <v>57</v>
      </c>
      <c r="B51" s="9">
        <v>8397</v>
      </c>
      <c r="C51" s="9">
        <v>67</v>
      </c>
      <c r="D51" s="9">
        <v>0</v>
      </c>
      <c r="E51" s="9">
        <v>8</v>
      </c>
      <c r="F51" s="9">
        <v>4</v>
      </c>
      <c r="G51" s="9">
        <v>0</v>
      </c>
      <c r="H51" s="9">
        <v>71</v>
      </c>
      <c r="I51" s="9"/>
      <c r="J51" s="9">
        <v>219</v>
      </c>
      <c r="K51" s="9">
        <v>21</v>
      </c>
      <c r="L51" s="9">
        <v>64</v>
      </c>
      <c r="M51" s="9">
        <v>64</v>
      </c>
      <c r="N51" s="9">
        <v>28</v>
      </c>
      <c r="O51" s="9">
        <v>213</v>
      </c>
      <c r="P51" s="9"/>
      <c r="Q51" s="9">
        <v>11</v>
      </c>
      <c r="R51" s="9">
        <v>0</v>
      </c>
      <c r="S51" s="9">
        <v>0</v>
      </c>
      <c r="T51" s="9">
        <v>0</v>
      </c>
      <c r="U51" s="9">
        <v>0</v>
      </c>
      <c r="V51" s="9">
        <v>11</v>
      </c>
      <c r="W51" s="10"/>
      <c r="X51" s="20">
        <v>297</v>
      </c>
      <c r="Y51" s="20">
        <v>21</v>
      </c>
      <c r="Z51" s="20">
        <v>72</v>
      </c>
      <c r="AA51" s="20">
        <v>68</v>
      </c>
      <c r="AB51" s="20">
        <v>28</v>
      </c>
      <c r="AC51" s="20">
        <v>295</v>
      </c>
    </row>
    <row r="52" spans="1:29" x14ac:dyDescent="0.2">
      <c r="A52" s="8" t="s">
        <v>241</v>
      </c>
      <c r="B52" s="9">
        <v>1005146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/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0"/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</row>
    <row r="53" spans="1:29" x14ac:dyDescent="0.2">
      <c r="A53" s="8" t="s">
        <v>58</v>
      </c>
      <c r="B53" s="9">
        <v>2962</v>
      </c>
      <c r="C53" s="9">
        <v>37</v>
      </c>
      <c r="D53" s="9">
        <v>0</v>
      </c>
      <c r="E53" s="9">
        <v>3</v>
      </c>
      <c r="F53" s="9">
        <v>0</v>
      </c>
      <c r="G53" s="9">
        <v>0</v>
      </c>
      <c r="H53" s="9">
        <v>40</v>
      </c>
      <c r="I53" s="9"/>
      <c r="J53" s="9">
        <v>38</v>
      </c>
      <c r="K53" s="9">
        <v>0</v>
      </c>
      <c r="L53" s="9">
        <v>4</v>
      </c>
      <c r="M53" s="9">
        <v>42</v>
      </c>
      <c r="N53" s="9">
        <v>0</v>
      </c>
      <c r="O53" s="9">
        <v>0</v>
      </c>
      <c r="P53" s="9"/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0"/>
      <c r="X53" s="20">
        <v>75</v>
      </c>
      <c r="Y53" s="20">
        <v>0</v>
      </c>
      <c r="Z53" s="20">
        <v>7</v>
      </c>
      <c r="AA53" s="20">
        <v>42</v>
      </c>
      <c r="AB53" s="20">
        <v>0</v>
      </c>
      <c r="AC53" s="20">
        <v>40</v>
      </c>
    </row>
    <row r="54" spans="1:29" x14ac:dyDescent="0.2">
      <c r="A54" s="8" t="s">
        <v>59</v>
      </c>
      <c r="B54" s="9">
        <v>21217</v>
      </c>
      <c r="C54" s="9">
        <v>37</v>
      </c>
      <c r="D54" s="9">
        <v>0</v>
      </c>
      <c r="E54" s="9">
        <v>78</v>
      </c>
      <c r="F54" s="9">
        <v>53</v>
      </c>
      <c r="G54" s="9">
        <v>0</v>
      </c>
      <c r="H54" s="9">
        <v>57</v>
      </c>
      <c r="I54" s="9"/>
      <c r="J54" s="9">
        <v>434</v>
      </c>
      <c r="K54" s="9">
        <v>12</v>
      </c>
      <c r="L54" s="9">
        <v>323</v>
      </c>
      <c r="M54" s="9">
        <v>363</v>
      </c>
      <c r="N54" s="9">
        <v>28</v>
      </c>
      <c r="O54" s="9">
        <v>387</v>
      </c>
      <c r="P54" s="9"/>
      <c r="Q54" s="9">
        <v>39</v>
      </c>
      <c r="R54" s="9">
        <v>0</v>
      </c>
      <c r="S54" s="9">
        <v>22</v>
      </c>
      <c r="T54" s="9">
        <v>7</v>
      </c>
      <c r="U54" s="9">
        <v>0</v>
      </c>
      <c r="V54" s="9">
        <v>57</v>
      </c>
      <c r="W54" s="10"/>
      <c r="X54" s="20">
        <v>510</v>
      </c>
      <c r="Y54" s="20">
        <v>12</v>
      </c>
      <c r="Z54" s="20">
        <v>423</v>
      </c>
      <c r="AA54" s="20">
        <v>423</v>
      </c>
      <c r="AB54" s="20">
        <v>28</v>
      </c>
      <c r="AC54" s="20">
        <v>501</v>
      </c>
    </row>
    <row r="55" spans="1:29" x14ac:dyDescent="0.2">
      <c r="A55" s="8" t="s">
        <v>242</v>
      </c>
      <c r="B55" s="9">
        <v>148373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/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10"/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</row>
    <row r="56" spans="1:29" x14ac:dyDescent="0.2">
      <c r="A56" s="8" t="s">
        <v>60</v>
      </c>
      <c r="B56" s="9">
        <v>13534</v>
      </c>
      <c r="C56" s="9">
        <v>52</v>
      </c>
      <c r="D56" s="9">
        <v>0</v>
      </c>
      <c r="E56" s="9">
        <v>20</v>
      </c>
      <c r="F56" s="9">
        <v>17</v>
      </c>
      <c r="G56" s="9">
        <v>0</v>
      </c>
      <c r="H56" s="9">
        <v>55</v>
      </c>
      <c r="I56" s="9"/>
      <c r="J56" s="9">
        <v>104</v>
      </c>
      <c r="K56" s="9">
        <v>40</v>
      </c>
      <c r="L56" s="9">
        <v>243</v>
      </c>
      <c r="M56" s="9">
        <v>208</v>
      </c>
      <c r="N56" s="9">
        <v>52</v>
      </c>
      <c r="O56" s="9">
        <v>126</v>
      </c>
      <c r="P56" s="9"/>
      <c r="Q56" s="9">
        <v>35</v>
      </c>
      <c r="R56" s="9">
        <v>0</v>
      </c>
      <c r="S56" s="9">
        <v>15</v>
      </c>
      <c r="T56" s="9">
        <v>18</v>
      </c>
      <c r="U56" s="9">
        <v>0</v>
      </c>
      <c r="V56" s="9">
        <v>36</v>
      </c>
      <c r="W56" s="10"/>
      <c r="X56" s="20">
        <v>191</v>
      </c>
      <c r="Y56" s="20">
        <v>40</v>
      </c>
      <c r="Z56" s="20">
        <v>278</v>
      </c>
      <c r="AA56" s="20">
        <v>243</v>
      </c>
      <c r="AB56" s="20">
        <v>52</v>
      </c>
      <c r="AC56" s="20">
        <v>217</v>
      </c>
    </row>
    <row r="57" spans="1:29" x14ac:dyDescent="0.2">
      <c r="A57" s="8" t="s">
        <v>61</v>
      </c>
      <c r="B57" s="9">
        <v>4276</v>
      </c>
      <c r="C57" s="9">
        <v>2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/>
      <c r="J57" s="9">
        <v>11</v>
      </c>
      <c r="K57" s="9">
        <v>0</v>
      </c>
      <c r="L57" s="9">
        <v>37</v>
      </c>
      <c r="M57" s="9">
        <v>40</v>
      </c>
      <c r="N57" s="9">
        <v>0</v>
      </c>
      <c r="O57" s="9">
        <v>11</v>
      </c>
      <c r="P57" s="9"/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10"/>
      <c r="X57" s="20">
        <v>13</v>
      </c>
      <c r="Y57" s="20">
        <v>0</v>
      </c>
      <c r="Z57" s="20">
        <v>37</v>
      </c>
      <c r="AA57" s="20">
        <v>40</v>
      </c>
      <c r="AB57" s="20">
        <v>0</v>
      </c>
      <c r="AC57" s="20">
        <v>11</v>
      </c>
    </row>
    <row r="58" spans="1:29" x14ac:dyDescent="0.2">
      <c r="A58" s="8" t="s">
        <v>243</v>
      </c>
      <c r="B58" s="9">
        <v>40574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/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/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10"/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</row>
    <row r="59" spans="1:29" x14ac:dyDescent="0.2">
      <c r="A59" s="8" t="s">
        <v>244</v>
      </c>
      <c r="B59" s="9">
        <v>74808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/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10"/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</row>
    <row r="60" spans="1:29" x14ac:dyDescent="0.2">
      <c r="A60" s="8" t="s">
        <v>62</v>
      </c>
      <c r="B60" s="9">
        <v>1389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  <c r="J60" s="9">
        <v>12</v>
      </c>
      <c r="K60" s="9">
        <v>0</v>
      </c>
      <c r="L60" s="9">
        <v>3</v>
      </c>
      <c r="M60" s="9">
        <v>4</v>
      </c>
      <c r="N60" s="9">
        <v>0</v>
      </c>
      <c r="O60" s="9">
        <v>12</v>
      </c>
      <c r="P60" s="9"/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1</v>
      </c>
      <c r="W60" s="10"/>
      <c r="X60" s="20">
        <v>12</v>
      </c>
      <c r="Y60" s="20">
        <v>0</v>
      </c>
      <c r="Z60" s="20">
        <v>3</v>
      </c>
      <c r="AA60" s="20">
        <v>4</v>
      </c>
      <c r="AB60" s="20">
        <v>0</v>
      </c>
      <c r="AC60" s="20">
        <v>13</v>
      </c>
    </row>
    <row r="61" spans="1:29" x14ac:dyDescent="0.2">
      <c r="A61" s="8" t="s">
        <v>63</v>
      </c>
      <c r="B61" s="9">
        <v>4794</v>
      </c>
      <c r="C61" s="9">
        <v>43</v>
      </c>
      <c r="D61" s="9">
        <v>0</v>
      </c>
      <c r="E61" s="9">
        <v>11</v>
      </c>
      <c r="F61" s="9">
        <v>6</v>
      </c>
      <c r="G61" s="9">
        <v>5</v>
      </c>
      <c r="H61" s="9">
        <v>44</v>
      </c>
      <c r="I61" s="9"/>
      <c r="J61" s="9">
        <v>59</v>
      </c>
      <c r="K61" s="9">
        <v>3</v>
      </c>
      <c r="L61" s="9">
        <v>34</v>
      </c>
      <c r="M61" s="9">
        <v>65</v>
      </c>
      <c r="N61" s="9">
        <v>4</v>
      </c>
      <c r="O61" s="9">
        <v>62</v>
      </c>
      <c r="P61" s="9"/>
      <c r="Q61" s="9">
        <v>6</v>
      </c>
      <c r="R61" s="9">
        <v>0</v>
      </c>
      <c r="S61" s="9">
        <v>0</v>
      </c>
      <c r="T61" s="9">
        <v>0</v>
      </c>
      <c r="U61" s="9">
        <v>0</v>
      </c>
      <c r="V61" s="9">
        <v>6</v>
      </c>
      <c r="W61" s="10"/>
      <c r="X61" s="20">
        <v>108</v>
      </c>
      <c r="Y61" s="20">
        <v>3</v>
      </c>
      <c r="Z61" s="20">
        <v>45</v>
      </c>
      <c r="AA61" s="20">
        <v>71</v>
      </c>
      <c r="AB61" s="20">
        <v>9</v>
      </c>
      <c r="AC61" s="20">
        <v>112</v>
      </c>
    </row>
    <row r="62" spans="1:29" x14ac:dyDescent="0.2">
      <c r="A62" s="8" t="s">
        <v>64</v>
      </c>
      <c r="B62" s="9">
        <v>3499</v>
      </c>
      <c r="C62" s="9">
        <v>76</v>
      </c>
      <c r="D62" s="9">
        <v>0</v>
      </c>
      <c r="E62" s="9">
        <v>10</v>
      </c>
      <c r="F62" s="9">
        <v>9</v>
      </c>
      <c r="G62" s="9">
        <v>2</v>
      </c>
      <c r="H62" s="9">
        <v>21</v>
      </c>
      <c r="I62" s="9"/>
      <c r="J62" s="9">
        <v>155</v>
      </c>
      <c r="K62" s="9">
        <v>10</v>
      </c>
      <c r="L62" s="9">
        <v>257</v>
      </c>
      <c r="M62" s="9">
        <v>242</v>
      </c>
      <c r="N62" s="9">
        <v>19</v>
      </c>
      <c r="O62" s="9">
        <v>163</v>
      </c>
      <c r="P62" s="9"/>
      <c r="Q62" s="9">
        <v>2</v>
      </c>
      <c r="R62" s="9">
        <v>0</v>
      </c>
      <c r="S62" s="9">
        <v>0</v>
      </c>
      <c r="T62" s="9">
        <v>2</v>
      </c>
      <c r="U62" s="9">
        <v>0</v>
      </c>
      <c r="V62" s="9">
        <v>0</v>
      </c>
      <c r="W62" s="10"/>
      <c r="X62" s="20">
        <v>233</v>
      </c>
      <c r="Y62" s="20">
        <v>10</v>
      </c>
      <c r="Z62" s="20">
        <v>267</v>
      </c>
      <c r="AA62" s="20">
        <v>253</v>
      </c>
      <c r="AB62" s="20">
        <v>21</v>
      </c>
      <c r="AC62" s="20">
        <v>184</v>
      </c>
    </row>
    <row r="63" spans="1:29" x14ac:dyDescent="0.2">
      <c r="A63" s="8" t="s">
        <v>65</v>
      </c>
      <c r="B63" s="9">
        <v>5779</v>
      </c>
      <c r="C63" s="9">
        <v>16</v>
      </c>
      <c r="D63" s="9">
        <v>0</v>
      </c>
      <c r="E63" s="9">
        <v>2</v>
      </c>
      <c r="F63" s="9">
        <v>1</v>
      </c>
      <c r="G63" s="9">
        <v>0</v>
      </c>
      <c r="H63" s="9">
        <v>17</v>
      </c>
      <c r="I63" s="9"/>
      <c r="J63" s="9">
        <v>44</v>
      </c>
      <c r="K63" s="9">
        <v>0</v>
      </c>
      <c r="L63" s="9">
        <v>43</v>
      </c>
      <c r="M63" s="9">
        <v>39</v>
      </c>
      <c r="N63" s="9">
        <v>0</v>
      </c>
      <c r="O63" s="9">
        <v>48</v>
      </c>
      <c r="P63" s="9"/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10"/>
      <c r="X63" s="20">
        <v>60</v>
      </c>
      <c r="Y63" s="20">
        <v>0</v>
      </c>
      <c r="Z63" s="20">
        <v>45</v>
      </c>
      <c r="AA63" s="20">
        <v>40</v>
      </c>
      <c r="AB63" s="20">
        <v>0</v>
      </c>
      <c r="AC63" s="20">
        <v>65</v>
      </c>
    </row>
    <row r="64" spans="1:29" x14ac:dyDescent="0.2">
      <c r="A64" s="8" t="s">
        <v>66</v>
      </c>
      <c r="B64" s="9">
        <v>2204</v>
      </c>
      <c r="C64" s="9">
        <v>159</v>
      </c>
      <c r="D64" s="9">
        <v>0</v>
      </c>
      <c r="E64" s="9">
        <v>19</v>
      </c>
      <c r="F64" s="9">
        <v>12</v>
      </c>
      <c r="G64" s="9">
        <v>0</v>
      </c>
      <c r="H64" s="9">
        <v>166</v>
      </c>
      <c r="I64" s="9"/>
      <c r="J64" s="9">
        <v>326</v>
      </c>
      <c r="K64" s="9">
        <v>0</v>
      </c>
      <c r="L64" s="9">
        <v>59</v>
      </c>
      <c r="M64" s="9">
        <v>66</v>
      </c>
      <c r="N64" s="9">
        <v>0</v>
      </c>
      <c r="O64" s="9">
        <v>319</v>
      </c>
      <c r="P64" s="9"/>
      <c r="Q64" s="9">
        <v>0</v>
      </c>
      <c r="R64" s="9">
        <v>0</v>
      </c>
      <c r="S64" s="9">
        <v>4</v>
      </c>
      <c r="T64" s="9">
        <v>4</v>
      </c>
      <c r="U64" s="9">
        <v>0</v>
      </c>
      <c r="V64" s="9">
        <v>0</v>
      </c>
      <c r="W64" s="10"/>
      <c r="X64" s="20">
        <v>485</v>
      </c>
      <c r="Y64" s="20">
        <v>0</v>
      </c>
      <c r="Z64" s="20">
        <v>82</v>
      </c>
      <c r="AA64" s="20">
        <v>82</v>
      </c>
      <c r="AB64" s="20">
        <v>0</v>
      </c>
      <c r="AC64" s="20">
        <v>485</v>
      </c>
    </row>
    <row r="65" spans="1:29" x14ac:dyDescent="0.2">
      <c r="A65" s="8" t="s">
        <v>67</v>
      </c>
      <c r="B65" s="9">
        <v>7200</v>
      </c>
      <c r="C65" s="9">
        <v>30</v>
      </c>
      <c r="D65" s="9">
        <v>0</v>
      </c>
      <c r="E65" s="9">
        <v>7</v>
      </c>
      <c r="F65" s="9">
        <v>36</v>
      </c>
      <c r="G65" s="9">
        <v>0</v>
      </c>
      <c r="H65" s="9">
        <v>1</v>
      </c>
      <c r="I65" s="9"/>
      <c r="J65" s="9">
        <v>102</v>
      </c>
      <c r="K65" s="9">
        <v>23</v>
      </c>
      <c r="L65" s="9">
        <v>86</v>
      </c>
      <c r="M65" s="9">
        <v>127</v>
      </c>
      <c r="N65" s="9">
        <v>17</v>
      </c>
      <c r="O65" s="9">
        <v>67</v>
      </c>
      <c r="P65" s="9"/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10"/>
      <c r="X65" s="20">
        <v>132</v>
      </c>
      <c r="Y65" s="20">
        <v>23</v>
      </c>
      <c r="Z65" s="20">
        <v>93</v>
      </c>
      <c r="AA65" s="20">
        <v>163</v>
      </c>
      <c r="AB65" s="20">
        <v>17</v>
      </c>
      <c r="AC65" s="20">
        <v>68</v>
      </c>
    </row>
    <row r="66" spans="1:29" x14ac:dyDescent="0.2">
      <c r="A66" s="8" t="s">
        <v>245</v>
      </c>
      <c r="B66" s="9">
        <v>2637772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/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/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10"/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</row>
    <row r="67" spans="1:29" x14ac:dyDescent="0.2">
      <c r="A67" s="8" t="s">
        <v>68</v>
      </c>
      <c r="B67" s="9">
        <v>12619</v>
      </c>
      <c r="C67" s="9">
        <v>69</v>
      </c>
      <c r="D67" s="9">
        <v>0</v>
      </c>
      <c r="E67" s="9">
        <v>26</v>
      </c>
      <c r="F67" s="9">
        <v>12</v>
      </c>
      <c r="G67" s="9">
        <v>0</v>
      </c>
      <c r="H67" s="9">
        <v>83</v>
      </c>
      <c r="I67" s="9"/>
      <c r="J67" s="9">
        <v>198</v>
      </c>
      <c r="K67" s="9">
        <v>0</v>
      </c>
      <c r="L67" s="9">
        <v>226</v>
      </c>
      <c r="M67" s="9">
        <v>208</v>
      </c>
      <c r="N67" s="9">
        <v>0</v>
      </c>
      <c r="O67" s="9">
        <v>216</v>
      </c>
      <c r="P67" s="9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10"/>
      <c r="X67" s="20">
        <v>267</v>
      </c>
      <c r="Y67" s="20">
        <v>0</v>
      </c>
      <c r="Z67" s="20">
        <v>252</v>
      </c>
      <c r="AA67" s="20">
        <v>220</v>
      </c>
      <c r="AB67" s="20">
        <v>0</v>
      </c>
      <c r="AC67" s="20">
        <v>299</v>
      </c>
    </row>
    <row r="68" spans="1:29" x14ac:dyDescent="0.2">
      <c r="A68" s="8" t="s">
        <v>69</v>
      </c>
      <c r="B68" s="9">
        <v>20187</v>
      </c>
      <c r="C68" s="9">
        <v>35</v>
      </c>
      <c r="D68" s="9">
        <v>0</v>
      </c>
      <c r="E68" s="9">
        <v>84</v>
      </c>
      <c r="F68" s="9">
        <v>44</v>
      </c>
      <c r="G68" s="9">
        <v>0</v>
      </c>
      <c r="H68" s="9">
        <v>75</v>
      </c>
      <c r="I68" s="9"/>
      <c r="J68" s="9">
        <v>218</v>
      </c>
      <c r="K68" s="9">
        <v>257</v>
      </c>
      <c r="L68" s="9">
        <v>421</v>
      </c>
      <c r="M68" s="9">
        <v>507</v>
      </c>
      <c r="N68" s="9">
        <v>238</v>
      </c>
      <c r="O68" s="9">
        <v>151</v>
      </c>
      <c r="P68" s="9"/>
      <c r="Q68" s="9">
        <v>5</v>
      </c>
      <c r="R68" s="9">
        <v>0</v>
      </c>
      <c r="S68" s="9">
        <v>10</v>
      </c>
      <c r="T68" s="9">
        <v>12</v>
      </c>
      <c r="U68" s="9">
        <v>0</v>
      </c>
      <c r="V68" s="9">
        <v>3</v>
      </c>
      <c r="W68" s="10"/>
      <c r="X68" s="20">
        <v>258</v>
      </c>
      <c r="Y68" s="20">
        <v>257</v>
      </c>
      <c r="Z68" s="20">
        <v>515</v>
      </c>
      <c r="AA68" s="20">
        <v>563</v>
      </c>
      <c r="AB68" s="20">
        <v>238</v>
      </c>
      <c r="AC68" s="20">
        <v>229</v>
      </c>
    </row>
    <row r="69" spans="1:29" x14ac:dyDescent="0.2">
      <c r="A69" s="8" t="s">
        <v>70</v>
      </c>
      <c r="B69" s="9">
        <v>18760</v>
      </c>
      <c r="C69" s="9">
        <v>216</v>
      </c>
      <c r="D69" s="9">
        <v>0</v>
      </c>
      <c r="E69" s="9">
        <v>50</v>
      </c>
      <c r="F69" s="9">
        <v>34</v>
      </c>
      <c r="G69" s="9">
        <v>36</v>
      </c>
      <c r="H69" s="9">
        <v>223</v>
      </c>
      <c r="I69" s="9"/>
      <c r="J69" s="9">
        <v>609</v>
      </c>
      <c r="K69" s="9">
        <v>29</v>
      </c>
      <c r="L69" s="9">
        <v>431</v>
      </c>
      <c r="M69" s="9">
        <v>553</v>
      </c>
      <c r="N69" s="9">
        <v>347</v>
      </c>
      <c r="O69" s="9">
        <v>570</v>
      </c>
      <c r="P69" s="9"/>
      <c r="Q69" s="9">
        <v>37</v>
      </c>
      <c r="R69" s="9">
        <v>0</v>
      </c>
      <c r="S69" s="9">
        <v>35</v>
      </c>
      <c r="T69" s="9">
        <v>14</v>
      </c>
      <c r="U69" s="9">
        <v>4</v>
      </c>
      <c r="V69" s="9">
        <v>62</v>
      </c>
      <c r="W69" s="10"/>
      <c r="X69" s="20">
        <v>862</v>
      </c>
      <c r="Y69" s="20">
        <v>29</v>
      </c>
      <c r="Z69" s="20">
        <v>516</v>
      </c>
      <c r="AA69" s="20">
        <v>601</v>
      </c>
      <c r="AB69" s="20">
        <v>387</v>
      </c>
      <c r="AC69" s="20">
        <v>855</v>
      </c>
    </row>
    <row r="70" spans="1:29" x14ac:dyDescent="0.2">
      <c r="A70" s="8" t="s">
        <v>71</v>
      </c>
      <c r="B70" s="9">
        <v>5349</v>
      </c>
      <c r="C70" s="9">
        <v>13</v>
      </c>
      <c r="D70" s="9">
        <v>0</v>
      </c>
      <c r="E70" s="9">
        <v>15</v>
      </c>
      <c r="F70" s="9">
        <v>6</v>
      </c>
      <c r="G70" s="9">
        <v>0</v>
      </c>
      <c r="H70" s="9">
        <v>21</v>
      </c>
      <c r="I70" s="9"/>
      <c r="J70" s="9">
        <v>73</v>
      </c>
      <c r="K70" s="9">
        <v>47</v>
      </c>
      <c r="L70" s="9">
        <v>163</v>
      </c>
      <c r="M70" s="9">
        <v>118</v>
      </c>
      <c r="N70" s="9">
        <v>81</v>
      </c>
      <c r="O70" s="9">
        <v>86</v>
      </c>
      <c r="P70" s="9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10"/>
      <c r="X70" s="20">
        <v>86</v>
      </c>
      <c r="Y70" s="20">
        <v>47</v>
      </c>
      <c r="Z70" s="20">
        <v>178</v>
      </c>
      <c r="AA70" s="20">
        <v>124</v>
      </c>
      <c r="AB70" s="20">
        <v>81</v>
      </c>
      <c r="AC70" s="20">
        <v>107</v>
      </c>
    </row>
    <row r="71" spans="1:29" x14ac:dyDescent="0.2">
      <c r="A71" s="8" t="s">
        <v>246</v>
      </c>
      <c r="B71" s="9">
        <v>859064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/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10"/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</row>
    <row r="72" spans="1:29" x14ac:dyDescent="0.2">
      <c r="A72" s="8" t="s">
        <v>72</v>
      </c>
      <c r="B72" s="9">
        <v>2249</v>
      </c>
      <c r="C72" s="9">
        <v>1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/>
      <c r="J72" s="9">
        <v>88</v>
      </c>
      <c r="K72" s="9">
        <v>0</v>
      </c>
      <c r="L72" s="9">
        <v>29</v>
      </c>
      <c r="M72" s="9">
        <v>28</v>
      </c>
      <c r="N72" s="9">
        <v>0</v>
      </c>
      <c r="O72" s="9">
        <v>89</v>
      </c>
      <c r="P72" s="9"/>
      <c r="Q72" s="9">
        <v>3</v>
      </c>
      <c r="R72" s="9">
        <v>0</v>
      </c>
      <c r="S72" s="9">
        <v>1</v>
      </c>
      <c r="T72" s="9">
        <v>1</v>
      </c>
      <c r="U72" s="9">
        <v>0</v>
      </c>
      <c r="V72" s="9">
        <v>3</v>
      </c>
      <c r="W72" s="10"/>
      <c r="X72" s="20">
        <v>92</v>
      </c>
      <c r="Y72" s="20">
        <v>0</v>
      </c>
      <c r="Z72" s="20">
        <v>30</v>
      </c>
      <c r="AA72" s="20">
        <v>29</v>
      </c>
      <c r="AB72" s="20">
        <v>0</v>
      </c>
      <c r="AC72" s="20">
        <v>93</v>
      </c>
    </row>
    <row r="73" spans="1:29" x14ac:dyDescent="0.2">
      <c r="A73" s="8" t="s">
        <v>73</v>
      </c>
      <c r="B73" s="9">
        <v>10308</v>
      </c>
      <c r="C73" s="9">
        <v>155</v>
      </c>
      <c r="D73" s="9">
        <v>0</v>
      </c>
      <c r="E73" s="9">
        <v>1</v>
      </c>
      <c r="F73" s="9">
        <v>0</v>
      </c>
      <c r="G73" s="9">
        <v>0</v>
      </c>
      <c r="H73" s="9">
        <v>156</v>
      </c>
      <c r="I73" s="9"/>
      <c r="J73" s="9">
        <v>325</v>
      </c>
      <c r="K73" s="9">
        <v>0</v>
      </c>
      <c r="L73" s="9">
        <v>285</v>
      </c>
      <c r="M73" s="9">
        <v>288</v>
      </c>
      <c r="N73" s="9">
        <v>2</v>
      </c>
      <c r="O73" s="9">
        <v>819</v>
      </c>
      <c r="P73" s="9"/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10"/>
      <c r="X73" s="20">
        <v>480</v>
      </c>
      <c r="Y73" s="20">
        <v>0</v>
      </c>
      <c r="Z73" s="20">
        <v>286</v>
      </c>
      <c r="AA73" s="20">
        <v>288</v>
      </c>
      <c r="AB73" s="20">
        <v>2</v>
      </c>
      <c r="AC73" s="20">
        <v>975</v>
      </c>
    </row>
    <row r="74" spans="1:29" x14ac:dyDescent="0.2">
      <c r="A74" s="8" t="s">
        <v>74</v>
      </c>
      <c r="B74" s="9">
        <v>3319</v>
      </c>
      <c r="C74" s="9">
        <v>42</v>
      </c>
      <c r="D74" s="9">
        <v>0</v>
      </c>
      <c r="E74" s="9">
        <v>2</v>
      </c>
      <c r="F74" s="9">
        <v>2</v>
      </c>
      <c r="G74" s="9">
        <v>0</v>
      </c>
      <c r="H74" s="9">
        <v>42</v>
      </c>
      <c r="I74" s="9"/>
      <c r="J74" s="9">
        <v>246</v>
      </c>
      <c r="K74" s="9">
        <v>0</v>
      </c>
      <c r="L74" s="9">
        <v>66</v>
      </c>
      <c r="M74" s="9">
        <v>200</v>
      </c>
      <c r="N74" s="9">
        <v>0</v>
      </c>
      <c r="O74" s="9">
        <v>128</v>
      </c>
      <c r="P74" s="9"/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10"/>
      <c r="X74" s="20">
        <v>288</v>
      </c>
      <c r="Y74" s="20">
        <v>0</v>
      </c>
      <c r="Z74" s="20">
        <v>68</v>
      </c>
      <c r="AA74" s="20">
        <v>202</v>
      </c>
      <c r="AB74" s="20">
        <v>0</v>
      </c>
      <c r="AC74" s="20">
        <v>170</v>
      </c>
    </row>
    <row r="75" spans="1:29" x14ac:dyDescent="0.2">
      <c r="A75" s="8" t="s">
        <v>75</v>
      </c>
      <c r="B75" s="9">
        <v>11212</v>
      </c>
      <c r="C75" s="9">
        <v>20</v>
      </c>
      <c r="D75" s="9">
        <v>0</v>
      </c>
      <c r="E75" s="9">
        <v>14</v>
      </c>
      <c r="F75" s="9">
        <v>5</v>
      </c>
      <c r="G75" s="9">
        <v>0</v>
      </c>
      <c r="H75" s="9">
        <v>29</v>
      </c>
      <c r="I75" s="9"/>
      <c r="J75" s="9">
        <v>1822</v>
      </c>
      <c r="K75" s="9">
        <v>0</v>
      </c>
      <c r="L75" s="9">
        <v>228</v>
      </c>
      <c r="M75" s="9">
        <v>209</v>
      </c>
      <c r="N75" s="9">
        <v>0</v>
      </c>
      <c r="O75" s="9">
        <v>1841</v>
      </c>
      <c r="P75" s="9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10"/>
      <c r="X75" s="20">
        <v>1842</v>
      </c>
      <c r="Y75" s="20">
        <v>0</v>
      </c>
      <c r="Z75" s="20">
        <v>242</v>
      </c>
      <c r="AA75" s="20">
        <v>214</v>
      </c>
      <c r="AB75" s="20">
        <v>0</v>
      </c>
      <c r="AC75" s="20">
        <v>1870</v>
      </c>
    </row>
    <row r="76" spans="1:29" x14ac:dyDescent="0.2">
      <c r="A76" s="8" t="s">
        <v>76</v>
      </c>
      <c r="B76" s="9">
        <v>18322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J76" s="9">
        <v>341</v>
      </c>
      <c r="K76" s="9">
        <v>141</v>
      </c>
      <c r="L76" s="9">
        <v>466</v>
      </c>
      <c r="M76" s="9">
        <v>526</v>
      </c>
      <c r="N76" s="9">
        <v>152</v>
      </c>
      <c r="O76" s="9">
        <v>299</v>
      </c>
      <c r="P76" s="9"/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10"/>
      <c r="X76" s="20">
        <v>341</v>
      </c>
      <c r="Y76" s="20">
        <v>141</v>
      </c>
      <c r="Z76" s="20">
        <v>466</v>
      </c>
      <c r="AA76" s="20">
        <v>526</v>
      </c>
      <c r="AB76" s="20">
        <v>152</v>
      </c>
      <c r="AC76" s="20">
        <v>299</v>
      </c>
    </row>
    <row r="77" spans="1:29" x14ac:dyDescent="0.2">
      <c r="A77" s="8" t="s">
        <v>77</v>
      </c>
      <c r="B77" s="9">
        <v>162124</v>
      </c>
      <c r="C77" s="9">
        <v>46</v>
      </c>
      <c r="D77" s="9">
        <v>0</v>
      </c>
      <c r="E77" s="9">
        <v>23</v>
      </c>
      <c r="F77" s="9">
        <v>25</v>
      </c>
      <c r="G77" s="9">
        <v>0</v>
      </c>
      <c r="H77" s="9">
        <v>44</v>
      </c>
      <c r="I77" s="9"/>
      <c r="J77" s="9">
        <v>182</v>
      </c>
      <c r="K77" s="9">
        <v>121</v>
      </c>
      <c r="L77" s="9">
        <v>126</v>
      </c>
      <c r="M77" s="9">
        <v>297</v>
      </c>
      <c r="N77" s="9">
        <v>70</v>
      </c>
      <c r="O77" s="9">
        <v>82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20">
        <v>228</v>
      </c>
      <c r="Y77" s="20">
        <v>121</v>
      </c>
      <c r="Z77" s="20">
        <v>149</v>
      </c>
      <c r="AA77" s="20">
        <v>322</v>
      </c>
      <c r="AB77" s="20">
        <v>70</v>
      </c>
      <c r="AC77" s="20">
        <v>126</v>
      </c>
    </row>
    <row r="78" spans="1:29" x14ac:dyDescent="0.2">
      <c r="A78" s="8" t="s">
        <v>78</v>
      </c>
      <c r="B78" s="9">
        <v>1928</v>
      </c>
      <c r="C78" s="9">
        <v>5</v>
      </c>
      <c r="D78" s="9">
        <v>0</v>
      </c>
      <c r="E78" s="9">
        <v>3</v>
      </c>
      <c r="F78" s="9">
        <v>6</v>
      </c>
      <c r="G78" s="9">
        <v>0</v>
      </c>
      <c r="H78" s="9">
        <v>2</v>
      </c>
      <c r="I78" s="9"/>
      <c r="J78" s="9">
        <v>14</v>
      </c>
      <c r="K78" s="9">
        <v>0</v>
      </c>
      <c r="L78" s="9">
        <v>48</v>
      </c>
      <c r="M78" s="9">
        <v>33</v>
      </c>
      <c r="N78" s="9">
        <v>0</v>
      </c>
      <c r="O78" s="9">
        <v>29</v>
      </c>
      <c r="P78" s="9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10"/>
      <c r="X78" s="20">
        <v>19</v>
      </c>
      <c r="Y78" s="20">
        <v>0</v>
      </c>
      <c r="Z78" s="20">
        <v>51</v>
      </c>
      <c r="AA78" s="20">
        <v>39</v>
      </c>
      <c r="AB78" s="20">
        <v>0</v>
      </c>
      <c r="AC78" s="20">
        <v>31</v>
      </c>
    </row>
    <row r="79" spans="1:29" x14ac:dyDescent="0.2">
      <c r="A79" s="8" t="s">
        <v>247</v>
      </c>
      <c r="B79" s="9">
        <v>840758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/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10"/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</row>
    <row r="80" spans="1:29" x14ac:dyDescent="0.2">
      <c r="A80" s="8" t="s">
        <v>248</v>
      </c>
      <c r="B80" s="9">
        <v>179436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/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10"/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</row>
    <row r="81" spans="1:29" x14ac:dyDescent="0.2">
      <c r="A81" s="8" t="s">
        <v>249</v>
      </c>
      <c r="B81" s="9">
        <v>42446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/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10"/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</row>
    <row r="82" spans="1:29" x14ac:dyDescent="0.2">
      <c r="A82" s="8" t="s">
        <v>79</v>
      </c>
      <c r="B82" s="9">
        <v>17335</v>
      </c>
      <c r="C82" s="9">
        <v>223</v>
      </c>
      <c r="D82" s="9">
        <v>0</v>
      </c>
      <c r="E82" s="9">
        <v>30</v>
      </c>
      <c r="F82" s="9">
        <v>21</v>
      </c>
      <c r="G82" s="9">
        <v>0</v>
      </c>
      <c r="H82" s="9">
        <v>232</v>
      </c>
      <c r="I82" s="9"/>
      <c r="J82" s="9">
        <v>698</v>
      </c>
      <c r="K82" s="9">
        <v>0</v>
      </c>
      <c r="L82" s="9">
        <v>308</v>
      </c>
      <c r="M82" s="9">
        <v>221</v>
      </c>
      <c r="N82" s="9">
        <v>0</v>
      </c>
      <c r="O82" s="9">
        <v>785</v>
      </c>
      <c r="P82" s="9"/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10"/>
      <c r="X82" s="20">
        <v>921</v>
      </c>
      <c r="Y82" s="20">
        <v>0</v>
      </c>
      <c r="Z82" s="20">
        <v>338</v>
      </c>
      <c r="AA82" s="20">
        <v>242</v>
      </c>
      <c r="AB82" s="20">
        <v>0</v>
      </c>
      <c r="AC82" s="20">
        <v>1017</v>
      </c>
    </row>
    <row r="83" spans="1:29" x14ac:dyDescent="0.2">
      <c r="A83" s="8" t="s">
        <v>80</v>
      </c>
      <c r="B83" s="9">
        <v>35286</v>
      </c>
      <c r="C83" s="9">
        <v>1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/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/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10"/>
      <c r="X83" s="20">
        <v>1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</row>
    <row r="84" spans="1:29" x14ac:dyDescent="0.2">
      <c r="A84" s="8" t="s">
        <v>81</v>
      </c>
      <c r="B84" s="9">
        <v>25349</v>
      </c>
      <c r="C84" s="9">
        <v>8</v>
      </c>
      <c r="D84" s="9">
        <v>0</v>
      </c>
      <c r="E84" s="9">
        <v>11</v>
      </c>
      <c r="F84" s="9">
        <v>9</v>
      </c>
      <c r="G84" s="9">
        <v>0</v>
      </c>
      <c r="H84" s="9">
        <v>10</v>
      </c>
      <c r="I84" s="9"/>
      <c r="J84" s="9">
        <v>145</v>
      </c>
      <c r="K84" s="9">
        <v>120</v>
      </c>
      <c r="L84" s="9">
        <v>431</v>
      </c>
      <c r="M84" s="9">
        <v>407</v>
      </c>
      <c r="N84" s="9">
        <v>129</v>
      </c>
      <c r="O84" s="9">
        <v>157</v>
      </c>
      <c r="P84" s="9"/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10"/>
      <c r="X84" s="20">
        <v>153</v>
      </c>
      <c r="Y84" s="20">
        <v>120</v>
      </c>
      <c r="Z84" s="20">
        <v>442</v>
      </c>
      <c r="AA84" s="20">
        <v>416</v>
      </c>
      <c r="AB84" s="20">
        <v>129</v>
      </c>
      <c r="AC84" s="20">
        <v>167</v>
      </c>
    </row>
    <row r="85" spans="1:29" x14ac:dyDescent="0.2">
      <c r="A85" s="8" t="s">
        <v>82</v>
      </c>
      <c r="B85" s="9">
        <v>3839</v>
      </c>
      <c r="C85" s="9">
        <v>7</v>
      </c>
      <c r="D85" s="9">
        <v>0</v>
      </c>
      <c r="E85" s="9">
        <v>7</v>
      </c>
      <c r="F85" s="9">
        <v>4</v>
      </c>
      <c r="G85" s="9">
        <v>0</v>
      </c>
      <c r="H85" s="9">
        <v>10</v>
      </c>
      <c r="I85" s="9"/>
      <c r="J85" s="9">
        <v>38</v>
      </c>
      <c r="K85" s="9">
        <v>0</v>
      </c>
      <c r="L85" s="9">
        <v>63</v>
      </c>
      <c r="M85" s="9">
        <v>62</v>
      </c>
      <c r="N85" s="9">
        <v>0</v>
      </c>
      <c r="O85" s="9">
        <v>40</v>
      </c>
      <c r="P85" s="9"/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10"/>
      <c r="X85" s="20">
        <v>45</v>
      </c>
      <c r="Y85" s="20">
        <v>0</v>
      </c>
      <c r="Z85" s="20">
        <v>70</v>
      </c>
      <c r="AA85" s="20">
        <v>66</v>
      </c>
      <c r="AB85" s="20">
        <v>0</v>
      </c>
      <c r="AC85" s="20">
        <v>50</v>
      </c>
    </row>
    <row r="86" spans="1:29" x14ac:dyDescent="0.2">
      <c r="A86" s="8" t="s">
        <v>83</v>
      </c>
      <c r="B86" s="9">
        <v>5837</v>
      </c>
      <c r="C86" s="9">
        <v>39</v>
      </c>
      <c r="D86" s="9">
        <v>0</v>
      </c>
      <c r="E86" s="9">
        <v>19</v>
      </c>
      <c r="F86" s="9">
        <v>16</v>
      </c>
      <c r="G86" s="9">
        <v>0</v>
      </c>
      <c r="H86" s="9">
        <v>23</v>
      </c>
      <c r="I86" s="9"/>
      <c r="J86" s="9">
        <v>35</v>
      </c>
      <c r="K86" s="9">
        <v>25</v>
      </c>
      <c r="L86" s="9">
        <v>49</v>
      </c>
      <c r="M86" s="9">
        <v>53</v>
      </c>
      <c r="N86" s="9">
        <v>28</v>
      </c>
      <c r="O86" s="9">
        <v>23</v>
      </c>
      <c r="P86" s="9"/>
      <c r="Q86" s="9">
        <v>1</v>
      </c>
      <c r="R86" s="9">
        <v>0</v>
      </c>
      <c r="S86" s="9">
        <v>4</v>
      </c>
      <c r="T86" s="9">
        <v>3</v>
      </c>
      <c r="U86" s="9">
        <v>0</v>
      </c>
      <c r="V86" s="9">
        <v>2</v>
      </c>
      <c r="W86" s="10"/>
      <c r="X86" s="20">
        <v>75</v>
      </c>
      <c r="Y86" s="20">
        <v>25</v>
      </c>
      <c r="Z86" s="20">
        <v>72</v>
      </c>
      <c r="AA86" s="20">
        <v>72</v>
      </c>
      <c r="AB86" s="20">
        <v>28</v>
      </c>
      <c r="AC86" s="20">
        <v>48</v>
      </c>
    </row>
    <row r="87" spans="1:29" x14ac:dyDescent="0.2">
      <c r="A87" s="8" t="s">
        <v>84</v>
      </c>
      <c r="B87" s="9">
        <v>1200</v>
      </c>
      <c r="C87" s="9">
        <v>2</v>
      </c>
      <c r="D87" s="9">
        <v>0</v>
      </c>
      <c r="E87" s="9">
        <v>0</v>
      </c>
      <c r="F87" s="9">
        <v>0</v>
      </c>
      <c r="G87" s="9">
        <v>0</v>
      </c>
      <c r="H87" s="9">
        <v>2</v>
      </c>
      <c r="I87" s="9"/>
      <c r="J87" s="9">
        <v>26</v>
      </c>
      <c r="K87" s="9">
        <v>0</v>
      </c>
      <c r="L87" s="9">
        <v>5</v>
      </c>
      <c r="M87" s="9">
        <v>19</v>
      </c>
      <c r="N87" s="9">
        <v>0</v>
      </c>
      <c r="O87" s="9">
        <v>12</v>
      </c>
      <c r="P87" s="9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10"/>
      <c r="X87" s="20">
        <v>28</v>
      </c>
      <c r="Y87" s="20">
        <v>0</v>
      </c>
      <c r="Z87" s="20">
        <v>5</v>
      </c>
      <c r="AA87" s="20">
        <v>19</v>
      </c>
      <c r="AB87" s="20">
        <v>0</v>
      </c>
      <c r="AC87" s="20">
        <v>14</v>
      </c>
    </row>
    <row r="88" spans="1:29" x14ac:dyDescent="0.2">
      <c r="A88" s="8" t="s">
        <v>250</v>
      </c>
      <c r="B88" s="9">
        <v>787858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/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/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10"/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</row>
    <row r="89" spans="1:29" x14ac:dyDescent="0.2">
      <c r="A89" s="8" t="s">
        <v>85</v>
      </c>
      <c r="B89" s="9">
        <v>10766</v>
      </c>
      <c r="C89" s="9">
        <v>212</v>
      </c>
      <c r="D89" s="9">
        <v>0</v>
      </c>
      <c r="E89" s="9">
        <v>34</v>
      </c>
      <c r="F89" s="9">
        <v>20</v>
      </c>
      <c r="G89" s="9">
        <v>0</v>
      </c>
      <c r="H89" s="9">
        <v>227</v>
      </c>
      <c r="I89" s="9"/>
      <c r="J89" s="9">
        <v>485</v>
      </c>
      <c r="K89" s="9">
        <v>0</v>
      </c>
      <c r="L89" s="9">
        <v>69</v>
      </c>
      <c r="M89" s="9">
        <v>70</v>
      </c>
      <c r="N89" s="9">
        <v>0</v>
      </c>
      <c r="O89" s="9">
        <v>485</v>
      </c>
      <c r="P89" s="9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10"/>
      <c r="X89" s="20">
        <v>697</v>
      </c>
      <c r="Y89" s="20">
        <v>0</v>
      </c>
      <c r="Z89" s="20">
        <v>103</v>
      </c>
      <c r="AA89" s="20">
        <v>90</v>
      </c>
      <c r="AB89" s="20">
        <v>0</v>
      </c>
      <c r="AC89" s="20">
        <v>712</v>
      </c>
    </row>
    <row r="90" spans="1:29" x14ac:dyDescent="0.2">
      <c r="A90" s="8" t="s">
        <v>86</v>
      </c>
      <c r="B90" s="9">
        <v>19808</v>
      </c>
      <c r="C90" s="9">
        <v>149</v>
      </c>
      <c r="D90" s="9">
        <v>0</v>
      </c>
      <c r="E90" s="9">
        <v>82</v>
      </c>
      <c r="F90" s="9">
        <v>41</v>
      </c>
      <c r="G90" s="9">
        <v>0</v>
      </c>
      <c r="H90" s="9">
        <v>201</v>
      </c>
      <c r="I90" s="9"/>
      <c r="J90" s="9">
        <v>267</v>
      </c>
      <c r="K90" s="9">
        <v>102</v>
      </c>
      <c r="L90" s="9">
        <v>275</v>
      </c>
      <c r="M90" s="9">
        <v>243</v>
      </c>
      <c r="N90" s="9">
        <v>101</v>
      </c>
      <c r="O90" s="9">
        <v>299</v>
      </c>
      <c r="P90" s="9"/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10"/>
      <c r="X90" s="20">
        <v>416</v>
      </c>
      <c r="Y90" s="20">
        <v>102</v>
      </c>
      <c r="Z90" s="20">
        <v>357</v>
      </c>
      <c r="AA90" s="20">
        <v>284</v>
      </c>
      <c r="AB90" s="20">
        <v>101</v>
      </c>
      <c r="AC90" s="20">
        <v>500</v>
      </c>
    </row>
    <row r="91" spans="1:29" x14ac:dyDescent="0.2">
      <c r="A91" s="8" t="s">
        <v>87</v>
      </c>
      <c r="B91" s="9">
        <v>19816</v>
      </c>
      <c r="C91" s="9">
        <v>2202</v>
      </c>
      <c r="D91" s="9">
        <v>0</v>
      </c>
      <c r="E91" s="9">
        <v>143</v>
      </c>
      <c r="F91" s="9">
        <v>156</v>
      </c>
      <c r="G91" s="9">
        <v>0</v>
      </c>
      <c r="H91" s="9">
        <v>0</v>
      </c>
      <c r="I91" s="9"/>
      <c r="J91" s="9">
        <v>1043</v>
      </c>
      <c r="K91" s="9">
        <v>0</v>
      </c>
      <c r="L91" s="9">
        <v>255</v>
      </c>
      <c r="M91" s="9">
        <v>329</v>
      </c>
      <c r="N91" s="9">
        <v>0</v>
      </c>
      <c r="O91" s="9">
        <v>0</v>
      </c>
      <c r="P91" s="9"/>
      <c r="Q91" s="9">
        <v>23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10"/>
      <c r="X91" s="20">
        <v>3268</v>
      </c>
      <c r="Y91" s="20">
        <v>0</v>
      </c>
      <c r="Z91" s="20">
        <v>398</v>
      </c>
      <c r="AA91" s="20">
        <v>485</v>
      </c>
      <c r="AB91" s="20">
        <v>0</v>
      </c>
      <c r="AC91" s="20">
        <v>0</v>
      </c>
    </row>
    <row r="92" spans="1:29" x14ac:dyDescent="0.2">
      <c r="A92" s="8" t="s">
        <v>88</v>
      </c>
      <c r="B92" s="9">
        <v>20901</v>
      </c>
      <c r="C92" s="9">
        <v>272</v>
      </c>
      <c r="D92" s="9">
        <v>0</v>
      </c>
      <c r="E92" s="9">
        <v>37</v>
      </c>
      <c r="F92" s="9">
        <v>20</v>
      </c>
      <c r="G92" s="9">
        <v>0</v>
      </c>
      <c r="H92" s="9">
        <v>289</v>
      </c>
      <c r="I92" s="9"/>
      <c r="J92" s="9">
        <v>985</v>
      </c>
      <c r="K92" s="9">
        <v>0</v>
      </c>
      <c r="L92" s="9">
        <v>367</v>
      </c>
      <c r="M92" s="9">
        <v>280</v>
      </c>
      <c r="N92" s="9">
        <v>0</v>
      </c>
      <c r="O92" s="9">
        <v>1072</v>
      </c>
      <c r="P92" s="9"/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10"/>
      <c r="X92" s="20">
        <v>1257</v>
      </c>
      <c r="Y92" s="20">
        <v>0</v>
      </c>
      <c r="Z92" s="20">
        <v>404</v>
      </c>
      <c r="AA92" s="20">
        <v>300</v>
      </c>
      <c r="AB92" s="20">
        <v>0</v>
      </c>
      <c r="AC92" s="20">
        <v>1361</v>
      </c>
    </row>
    <row r="93" spans="1:29" x14ac:dyDescent="0.2">
      <c r="A93" s="8" t="s">
        <v>251</v>
      </c>
      <c r="B93" s="9">
        <v>337890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/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/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10"/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</row>
    <row r="94" spans="1:29" x14ac:dyDescent="0.2">
      <c r="A94" s="8" t="s">
        <v>89</v>
      </c>
      <c r="B94" s="9">
        <v>6578</v>
      </c>
      <c r="C94" s="9">
        <v>39</v>
      </c>
      <c r="D94" s="9">
        <v>0</v>
      </c>
      <c r="E94" s="9">
        <v>9</v>
      </c>
      <c r="F94" s="9">
        <v>7</v>
      </c>
      <c r="G94" s="9">
        <v>0</v>
      </c>
      <c r="H94" s="9">
        <v>41</v>
      </c>
      <c r="I94" s="9"/>
      <c r="J94" s="9">
        <v>269</v>
      </c>
      <c r="K94" s="9">
        <v>0</v>
      </c>
      <c r="L94" s="9">
        <v>238</v>
      </c>
      <c r="M94" s="9">
        <v>241</v>
      </c>
      <c r="N94" s="9">
        <v>0</v>
      </c>
      <c r="O94" s="9">
        <v>266</v>
      </c>
      <c r="P94" s="9"/>
      <c r="Q94" s="9">
        <v>5</v>
      </c>
      <c r="R94" s="9">
        <v>0</v>
      </c>
      <c r="S94" s="9">
        <v>1</v>
      </c>
      <c r="T94" s="9">
        <v>0</v>
      </c>
      <c r="U94" s="9">
        <v>0</v>
      </c>
      <c r="V94" s="9">
        <v>6</v>
      </c>
      <c r="W94" s="10"/>
      <c r="X94" s="20">
        <v>313</v>
      </c>
      <c r="Y94" s="20">
        <v>0</v>
      </c>
      <c r="Z94" s="20">
        <v>248</v>
      </c>
      <c r="AA94" s="20">
        <v>248</v>
      </c>
      <c r="AB94" s="20">
        <v>0</v>
      </c>
      <c r="AC94" s="20">
        <v>313</v>
      </c>
    </row>
    <row r="95" spans="1:29" x14ac:dyDescent="0.2">
      <c r="A95" s="8" t="s">
        <v>90</v>
      </c>
      <c r="B95" s="9">
        <v>26804</v>
      </c>
      <c r="C95" s="9">
        <v>112</v>
      </c>
      <c r="D95" s="9">
        <v>0</v>
      </c>
      <c r="E95" s="9">
        <v>48</v>
      </c>
      <c r="F95" s="9">
        <v>33</v>
      </c>
      <c r="G95" s="9">
        <v>0</v>
      </c>
      <c r="H95" s="9">
        <v>218</v>
      </c>
      <c r="I95" s="9"/>
      <c r="J95" s="9">
        <v>727</v>
      </c>
      <c r="K95" s="9">
        <v>151</v>
      </c>
      <c r="L95" s="9">
        <v>819</v>
      </c>
      <c r="M95" s="9">
        <v>745</v>
      </c>
      <c r="N95" s="9">
        <v>164</v>
      </c>
      <c r="O95" s="9">
        <v>769</v>
      </c>
      <c r="P95" s="9"/>
      <c r="Q95" s="9">
        <v>9</v>
      </c>
      <c r="R95" s="9">
        <v>0</v>
      </c>
      <c r="S95" s="9">
        <v>0</v>
      </c>
      <c r="T95" s="9">
        <v>2</v>
      </c>
      <c r="U95" s="9">
        <v>0</v>
      </c>
      <c r="V95" s="9">
        <v>6</v>
      </c>
      <c r="W95" s="10"/>
      <c r="X95" s="20">
        <v>848</v>
      </c>
      <c r="Y95" s="20">
        <v>151</v>
      </c>
      <c r="Z95" s="20">
        <v>867</v>
      </c>
      <c r="AA95" s="20">
        <v>780</v>
      </c>
      <c r="AB95" s="20">
        <v>164</v>
      </c>
      <c r="AC95" s="20">
        <v>993</v>
      </c>
    </row>
    <row r="96" spans="1:29" x14ac:dyDescent="0.2">
      <c r="A96" s="8" t="s">
        <v>91</v>
      </c>
      <c r="B96" s="9">
        <v>1388</v>
      </c>
      <c r="C96" s="9">
        <v>15</v>
      </c>
      <c r="D96" s="9">
        <v>0</v>
      </c>
      <c r="E96" s="9">
        <v>0</v>
      </c>
      <c r="F96" s="9">
        <v>2</v>
      </c>
      <c r="G96" s="9">
        <v>0</v>
      </c>
      <c r="H96" s="9">
        <v>13</v>
      </c>
      <c r="I96" s="9"/>
      <c r="J96" s="9">
        <v>84</v>
      </c>
      <c r="K96" s="9">
        <v>0</v>
      </c>
      <c r="L96" s="9">
        <v>131</v>
      </c>
      <c r="M96" s="9">
        <v>105</v>
      </c>
      <c r="N96" s="9">
        <v>0</v>
      </c>
      <c r="O96" s="9">
        <v>111</v>
      </c>
      <c r="P96" s="9"/>
      <c r="Q96" s="9">
        <v>0</v>
      </c>
      <c r="R96" s="9">
        <v>0</v>
      </c>
      <c r="S96" s="9">
        <v>1</v>
      </c>
      <c r="T96" s="9">
        <v>0</v>
      </c>
      <c r="U96" s="9">
        <v>0</v>
      </c>
      <c r="V96" s="9">
        <v>1</v>
      </c>
      <c r="W96" s="10"/>
      <c r="X96" s="20">
        <v>99</v>
      </c>
      <c r="Y96" s="20">
        <v>0</v>
      </c>
      <c r="Z96" s="20">
        <v>132</v>
      </c>
      <c r="AA96" s="20">
        <v>107</v>
      </c>
      <c r="AB96" s="20">
        <v>0</v>
      </c>
      <c r="AC96" s="20">
        <v>125</v>
      </c>
    </row>
    <row r="97" spans="1:29" x14ac:dyDescent="0.2">
      <c r="A97" s="8" t="s">
        <v>92</v>
      </c>
      <c r="B97" s="9">
        <v>7584</v>
      </c>
      <c r="C97" s="9">
        <v>88</v>
      </c>
      <c r="D97" s="9">
        <v>0</v>
      </c>
      <c r="E97" s="9">
        <v>10</v>
      </c>
      <c r="F97" s="9">
        <v>5</v>
      </c>
      <c r="G97" s="9">
        <v>0</v>
      </c>
      <c r="H97" s="9">
        <v>92</v>
      </c>
      <c r="I97" s="9"/>
      <c r="J97" s="9">
        <v>158</v>
      </c>
      <c r="K97" s="9">
        <v>21</v>
      </c>
      <c r="L97" s="9">
        <v>124</v>
      </c>
      <c r="M97" s="9">
        <v>127</v>
      </c>
      <c r="N97" s="9">
        <v>14</v>
      </c>
      <c r="O97" s="9">
        <v>157</v>
      </c>
      <c r="P97" s="9"/>
      <c r="Q97" s="9">
        <v>39</v>
      </c>
      <c r="R97" s="9">
        <v>0</v>
      </c>
      <c r="S97" s="9">
        <v>9</v>
      </c>
      <c r="T97" s="9">
        <v>8</v>
      </c>
      <c r="U97" s="9">
        <v>0</v>
      </c>
      <c r="V97" s="9">
        <v>40</v>
      </c>
      <c r="W97" s="10"/>
      <c r="X97" s="20">
        <v>285</v>
      </c>
      <c r="Y97" s="20">
        <v>21</v>
      </c>
      <c r="Z97" s="20">
        <v>143</v>
      </c>
      <c r="AA97" s="20">
        <v>140</v>
      </c>
      <c r="AB97" s="20">
        <v>14</v>
      </c>
      <c r="AC97" s="20">
        <v>289</v>
      </c>
    </row>
    <row r="98" spans="1:29" x14ac:dyDescent="0.2">
      <c r="A98" s="8" t="s">
        <v>93</v>
      </c>
      <c r="B98" s="9">
        <v>20826</v>
      </c>
      <c r="C98" s="9">
        <v>226</v>
      </c>
      <c r="D98" s="9">
        <v>0</v>
      </c>
      <c r="E98" s="9">
        <v>74</v>
      </c>
      <c r="F98" s="9">
        <v>28</v>
      </c>
      <c r="G98" s="9">
        <v>0</v>
      </c>
      <c r="H98" s="9">
        <v>271</v>
      </c>
      <c r="I98" s="9"/>
      <c r="J98" s="9">
        <v>365</v>
      </c>
      <c r="K98" s="9">
        <v>0</v>
      </c>
      <c r="L98" s="9">
        <v>481</v>
      </c>
      <c r="M98" s="9">
        <v>540</v>
      </c>
      <c r="N98" s="9">
        <v>28</v>
      </c>
      <c r="O98" s="9">
        <v>344</v>
      </c>
      <c r="P98" s="9"/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10"/>
      <c r="X98" s="20">
        <v>591</v>
      </c>
      <c r="Y98" s="20">
        <v>0</v>
      </c>
      <c r="Z98" s="20">
        <v>555</v>
      </c>
      <c r="AA98" s="20">
        <v>568</v>
      </c>
      <c r="AB98" s="20">
        <v>28</v>
      </c>
      <c r="AC98" s="20">
        <v>615</v>
      </c>
    </row>
    <row r="99" spans="1:29" x14ac:dyDescent="0.2">
      <c r="A99" s="8" t="s">
        <v>94</v>
      </c>
      <c r="B99" s="9">
        <v>21895</v>
      </c>
      <c r="C99" s="9">
        <v>27</v>
      </c>
      <c r="D99" s="9">
        <v>0</v>
      </c>
      <c r="E99" s="9">
        <v>94</v>
      </c>
      <c r="F99" s="9">
        <v>56</v>
      </c>
      <c r="G99" s="9">
        <v>0</v>
      </c>
      <c r="H99" s="9">
        <v>65</v>
      </c>
      <c r="I99" s="9"/>
      <c r="J99" s="9">
        <v>619</v>
      </c>
      <c r="K99" s="9">
        <v>208</v>
      </c>
      <c r="L99" s="9">
        <v>657</v>
      </c>
      <c r="M99" s="9">
        <v>499</v>
      </c>
      <c r="N99" s="9">
        <v>260</v>
      </c>
      <c r="O99" s="9">
        <v>725</v>
      </c>
      <c r="P99" s="9"/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10"/>
      <c r="X99" s="20">
        <v>646</v>
      </c>
      <c r="Y99" s="20">
        <v>208</v>
      </c>
      <c r="Z99" s="20">
        <v>751</v>
      </c>
      <c r="AA99" s="20">
        <v>555</v>
      </c>
      <c r="AB99" s="20">
        <v>260</v>
      </c>
      <c r="AC99" s="20">
        <v>790</v>
      </c>
    </row>
    <row r="100" spans="1:29" x14ac:dyDescent="0.2">
      <c r="A100" s="8" t="s">
        <v>252</v>
      </c>
      <c r="B100" s="9">
        <v>133991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/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/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10"/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</row>
    <row r="101" spans="1:29" x14ac:dyDescent="0.2">
      <c r="A101" s="8" t="s">
        <v>95</v>
      </c>
      <c r="B101" s="9">
        <v>123707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/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/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10"/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</row>
    <row r="102" spans="1:29" x14ac:dyDescent="0.2">
      <c r="A102" s="8" t="s">
        <v>96</v>
      </c>
      <c r="B102" s="9">
        <v>28360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/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/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10"/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</row>
    <row r="103" spans="1:29" x14ac:dyDescent="0.2">
      <c r="A103" s="8" t="s">
        <v>253</v>
      </c>
      <c r="B103" s="9">
        <v>163694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/>
      <c r="J103" s="9">
        <v>0</v>
      </c>
      <c r="K103" s="9">
        <v>0</v>
      </c>
      <c r="L103" s="9">
        <v>24</v>
      </c>
      <c r="M103" s="9">
        <v>8</v>
      </c>
      <c r="N103" s="9">
        <v>0</v>
      </c>
      <c r="O103" s="9">
        <v>16</v>
      </c>
      <c r="P103" s="9"/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10"/>
      <c r="X103" s="20">
        <v>0</v>
      </c>
      <c r="Y103" s="20">
        <v>0</v>
      </c>
      <c r="Z103" s="20">
        <v>24</v>
      </c>
      <c r="AA103" s="20">
        <v>8</v>
      </c>
      <c r="AB103" s="20">
        <v>0</v>
      </c>
      <c r="AC103" s="20">
        <v>16</v>
      </c>
    </row>
    <row r="104" spans="1:29" x14ac:dyDescent="0.2">
      <c r="A104" s="8" t="s">
        <v>97</v>
      </c>
      <c r="B104" s="9">
        <v>33830</v>
      </c>
      <c r="C104" s="9">
        <v>88</v>
      </c>
      <c r="D104" s="9">
        <v>0</v>
      </c>
      <c r="E104" s="9">
        <v>75</v>
      </c>
      <c r="F104" s="9">
        <v>80</v>
      </c>
      <c r="G104" s="9">
        <v>0</v>
      </c>
      <c r="H104" s="9">
        <v>83</v>
      </c>
      <c r="I104" s="9"/>
      <c r="J104" s="9">
        <v>1798</v>
      </c>
      <c r="K104" s="9">
        <v>0</v>
      </c>
      <c r="L104" s="9">
        <v>768</v>
      </c>
      <c r="M104" s="9">
        <v>770</v>
      </c>
      <c r="N104" s="9">
        <v>0</v>
      </c>
      <c r="O104" s="9">
        <v>1799</v>
      </c>
      <c r="P104" s="9"/>
      <c r="Q104" s="9">
        <v>4</v>
      </c>
      <c r="R104" s="9">
        <v>0</v>
      </c>
      <c r="S104" s="9">
        <v>13</v>
      </c>
      <c r="T104" s="9">
        <v>14</v>
      </c>
      <c r="U104" s="9">
        <v>0</v>
      </c>
      <c r="V104" s="9">
        <v>3</v>
      </c>
      <c r="W104" s="10"/>
      <c r="X104" s="20">
        <v>1890</v>
      </c>
      <c r="Y104" s="20">
        <v>0</v>
      </c>
      <c r="Z104" s="20">
        <v>856</v>
      </c>
      <c r="AA104" s="20">
        <v>864</v>
      </c>
      <c r="AB104" s="20">
        <v>0</v>
      </c>
      <c r="AC104" s="20">
        <v>1885</v>
      </c>
    </row>
    <row r="105" spans="1:29" x14ac:dyDescent="0.2">
      <c r="A105" s="8" t="s">
        <v>98</v>
      </c>
      <c r="B105" s="9">
        <v>3028</v>
      </c>
      <c r="C105" s="9">
        <v>1</v>
      </c>
      <c r="D105" s="9">
        <v>0</v>
      </c>
      <c r="E105" s="9">
        <v>1</v>
      </c>
      <c r="F105" s="9">
        <v>0</v>
      </c>
      <c r="G105" s="9">
        <v>0</v>
      </c>
      <c r="H105" s="9">
        <v>2</v>
      </c>
      <c r="I105" s="9"/>
      <c r="J105" s="9">
        <v>132</v>
      </c>
      <c r="K105" s="9">
        <v>0</v>
      </c>
      <c r="L105" s="9">
        <v>33</v>
      </c>
      <c r="M105" s="9">
        <v>48</v>
      </c>
      <c r="N105" s="9">
        <v>0</v>
      </c>
      <c r="O105" s="9">
        <v>117</v>
      </c>
      <c r="P105" s="9"/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10"/>
      <c r="X105" s="20">
        <v>133</v>
      </c>
      <c r="Y105" s="20">
        <v>0</v>
      </c>
      <c r="Z105" s="20">
        <v>34</v>
      </c>
      <c r="AA105" s="20">
        <v>48</v>
      </c>
      <c r="AB105" s="20">
        <v>0</v>
      </c>
      <c r="AC105" s="20">
        <v>119</v>
      </c>
    </row>
    <row r="106" spans="1:29" x14ac:dyDescent="0.2">
      <c r="A106" s="8" t="s">
        <v>99</v>
      </c>
      <c r="B106" s="9">
        <v>8484</v>
      </c>
      <c r="C106" s="9">
        <v>64</v>
      </c>
      <c r="D106" s="9">
        <v>0</v>
      </c>
      <c r="E106" s="9">
        <v>23</v>
      </c>
      <c r="F106" s="9">
        <v>2</v>
      </c>
      <c r="G106" s="9">
        <v>0</v>
      </c>
      <c r="H106" s="9">
        <v>82</v>
      </c>
      <c r="I106" s="9"/>
      <c r="J106" s="9">
        <v>115</v>
      </c>
      <c r="K106" s="9">
        <v>28</v>
      </c>
      <c r="L106" s="9">
        <v>137</v>
      </c>
      <c r="M106" s="9">
        <v>106</v>
      </c>
      <c r="N106" s="9">
        <v>48</v>
      </c>
      <c r="O106" s="9">
        <v>152</v>
      </c>
      <c r="P106" s="9"/>
      <c r="Q106" s="9">
        <v>16</v>
      </c>
      <c r="R106" s="9">
        <v>0</v>
      </c>
      <c r="S106" s="9">
        <v>7</v>
      </c>
      <c r="T106" s="9">
        <v>2</v>
      </c>
      <c r="U106" s="9">
        <v>0</v>
      </c>
      <c r="V106" s="9">
        <v>17</v>
      </c>
      <c r="W106" s="10"/>
      <c r="X106" s="20">
        <v>195</v>
      </c>
      <c r="Y106" s="20">
        <v>28</v>
      </c>
      <c r="Z106" s="20">
        <v>167</v>
      </c>
      <c r="AA106" s="20">
        <v>110</v>
      </c>
      <c r="AB106" s="20">
        <v>48</v>
      </c>
      <c r="AC106" s="20">
        <v>251</v>
      </c>
    </row>
    <row r="107" spans="1:29" x14ac:dyDescent="0.2">
      <c r="A107" s="8" t="s">
        <v>100</v>
      </c>
      <c r="B107" s="9">
        <v>5463</v>
      </c>
      <c r="C107" s="9">
        <v>2</v>
      </c>
      <c r="D107" s="9">
        <v>0</v>
      </c>
      <c r="E107" s="9">
        <v>8</v>
      </c>
      <c r="F107" s="9">
        <v>1</v>
      </c>
      <c r="G107" s="9">
        <v>0</v>
      </c>
      <c r="H107" s="9">
        <v>6</v>
      </c>
      <c r="I107" s="9"/>
      <c r="J107" s="9">
        <v>47</v>
      </c>
      <c r="K107" s="9">
        <v>7</v>
      </c>
      <c r="L107" s="9">
        <v>43</v>
      </c>
      <c r="M107" s="9">
        <v>63</v>
      </c>
      <c r="N107" s="9">
        <v>10</v>
      </c>
      <c r="O107" s="9">
        <v>20</v>
      </c>
      <c r="P107" s="9"/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10"/>
      <c r="X107" s="20">
        <v>49</v>
      </c>
      <c r="Y107" s="20">
        <v>7</v>
      </c>
      <c r="Z107" s="20">
        <v>51</v>
      </c>
      <c r="AA107" s="20">
        <v>64</v>
      </c>
      <c r="AB107" s="20">
        <v>10</v>
      </c>
      <c r="AC107" s="20">
        <v>26</v>
      </c>
    </row>
    <row r="108" spans="1:29" x14ac:dyDescent="0.2">
      <c r="A108" s="8" t="s">
        <v>101</v>
      </c>
      <c r="B108" s="9">
        <v>3922</v>
      </c>
      <c r="C108" s="9">
        <v>19</v>
      </c>
      <c r="D108" s="9">
        <v>0</v>
      </c>
      <c r="E108" s="9">
        <v>3</v>
      </c>
      <c r="F108" s="9">
        <v>3</v>
      </c>
      <c r="G108" s="9">
        <v>0</v>
      </c>
      <c r="H108" s="9">
        <v>19</v>
      </c>
      <c r="I108" s="9"/>
      <c r="J108" s="9">
        <v>340</v>
      </c>
      <c r="K108" s="9">
        <v>0</v>
      </c>
      <c r="L108" s="9">
        <v>100</v>
      </c>
      <c r="M108" s="9">
        <v>114</v>
      </c>
      <c r="N108" s="9">
        <v>0</v>
      </c>
      <c r="O108" s="9">
        <v>329</v>
      </c>
      <c r="P108" s="9"/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10"/>
      <c r="X108" s="20">
        <v>359</v>
      </c>
      <c r="Y108" s="20">
        <v>0</v>
      </c>
      <c r="Z108" s="20">
        <v>103</v>
      </c>
      <c r="AA108" s="20">
        <v>117</v>
      </c>
      <c r="AB108" s="20">
        <v>0</v>
      </c>
      <c r="AC108" s="20">
        <v>348</v>
      </c>
    </row>
    <row r="109" spans="1:29" x14ac:dyDescent="0.2">
      <c r="A109" s="8" t="s">
        <v>102</v>
      </c>
      <c r="B109" s="9">
        <v>57207</v>
      </c>
      <c r="C109" s="9">
        <v>641</v>
      </c>
      <c r="D109" s="9">
        <v>0</v>
      </c>
      <c r="E109" s="9">
        <v>138</v>
      </c>
      <c r="F109" s="9">
        <v>124</v>
      </c>
      <c r="G109" s="9">
        <v>0</v>
      </c>
      <c r="H109" s="9">
        <v>655</v>
      </c>
      <c r="I109" s="9"/>
      <c r="J109" s="9">
        <v>873</v>
      </c>
      <c r="K109" s="9">
        <v>158</v>
      </c>
      <c r="L109" s="9">
        <v>981</v>
      </c>
      <c r="M109" s="9">
        <v>753</v>
      </c>
      <c r="N109" s="9">
        <v>149</v>
      </c>
      <c r="O109" s="9">
        <v>1110</v>
      </c>
      <c r="P109" s="9"/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10"/>
      <c r="X109" s="20">
        <v>1514</v>
      </c>
      <c r="Y109" s="20">
        <v>158</v>
      </c>
      <c r="Z109" s="20">
        <v>1119</v>
      </c>
      <c r="AA109" s="20">
        <v>877</v>
      </c>
      <c r="AB109" s="20">
        <v>149</v>
      </c>
      <c r="AC109" s="20">
        <v>1765</v>
      </c>
    </row>
    <row r="110" spans="1:29" x14ac:dyDescent="0.2">
      <c r="A110" s="8" t="s">
        <v>254</v>
      </c>
      <c r="B110" s="9">
        <v>4698619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/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/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10"/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</row>
    <row r="111" spans="1:29" x14ac:dyDescent="0.2">
      <c r="A111" s="8" t="s">
        <v>255</v>
      </c>
      <c r="B111" s="9">
        <v>66726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/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/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10"/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</row>
    <row r="112" spans="1:29" x14ac:dyDescent="0.2">
      <c r="A112" s="8" t="s">
        <v>103</v>
      </c>
      <c r="B112" s="9">
        <v>5619</v>
      </c>
      <c r="C112" s="9">
        <v>54</v>
      </c>
      <c r="D112" s="9">
        <v>0</v>
      </c>
      <c r="E112" s="9">
        <v>30</v>
      </c>
      <c r="F112" s="9">
        <v>16</v>
      </c>
      <c r="G112" s="9">
        <v>0</v>
      </c>
      <c r="H112" s="9">
        <v>68</v>
      </c>
      <c r="I112" s="9"/>
      <c r="J112" s="9">
        <v>196</v>
      </c>
      <c r="K112" s="9">
        <v>1</v>
      </c>
      <c r="L112" s="9">
        <v>171</v>
      </c>
      <c r="M112" s="9">
        <v>156</v>
      </c>
      <c r="N112" s="9">
        <v>1</v>
      </c>
      <c r="O112" s="9">
        <v>211</v>
      </c>
      <c r="P112" s="9"/>
      <c r="Q112" s="9">
        <v>7</v>
      </c>
      <c r="R112" s="9">
        <v>0</v>
      </c>
      <c r="S112" s="9">
        <v>3</v>
      </c>
      <c r="T112" s="9">
        <v>1</v>
      </c>
      <c r="U112" s="9">
        <v>0</v>
      </c>
      <c r="V112" s="9">
        <v>9</v>
      </c>
      <c r="W112" s="10"/>
      <c r="X112" s="20">
        <v>257</v>
      </c>
      <c r="Y112" s="20">
        <v>1</v>
      </c>
      <c r="Z112" s="20">
        <v>204</v>
      </c>
      <c r="AA112" s="20">
        <v>173</v>
      </c>
      <c r="AB112" s="20">
        <v>1</v>
      </c>
      <c r="AC112" s="20">
        <v>288</v>
      </c>
    </row>
    <row r="113" spans="1:29" x14ac:dyDescent="0.2">
      <c r="A113" s="8" t="s">
        <v>104</v>
      </c>
      <c r="B113" s="9">
        <v>5813</v>
      </c>
      <c r="C113" s="9">
        <v>85</v>
      </c>
      <c r="D113" s="9">
        <v>0</v>
      </c>
      <c r="E113" s="9">
        <v>25</v>
      </c>
      <c r="F113" s="9">
        <v>7</v>
      </c>
      <c r="G113" s="9">
        <v>1</v>
      </c>
      <c r="H113" s="9">
        <v>103</v>
      </c>
      <c r="I113" s="9"/>
      <c r="J113" s="9">
        <v>411</v>
      </c>
      <c r="K113" s="9">
        <v>0</v>
      </c>
      <c r="L113" s="9">
        <v>91</v>
      </c>
      <c r="M113" s="9">
        <v>84</v>
      </c>
      <c r="N113" s="9">
        <v>2</v>
      </c>
      <c r="O113" s="9">
        <v>418</v>
      </c>
      <c r="P113" s="9"/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10"/>
      <c r="X113" s="20">
        <v>496</v>
      </c>
      <c r="Y113" s="20">
        <v>0</v>
      </c>
      <c r="Z113" s="20">
        <v>116</v>
      </c>
      <c r="AA113" s="20">
        <v>91</v>
      </c>
      <c r="AB113" s="20">
        <v>3</v>
      </c>
      <c r="AC113" s="20">
        <v>521</v>
      </c>
    </row>
    <row r="114" spans="1:29" x14ac:dyDescent="0.2">
      <c r="A114" s="8" t="s">
        <v>256</v>
      </c>
      <c r="B114" s="9">
        <v>222631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/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/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10"/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</row>
    <row r="115" spans="1:29" x14ac:dyDescent="0.2">
      <c r="A115" s="8" t="s">
        <v>105</v>
      </c>
      <c r="B115" s="9">
        <v>3825</v>
      </c>
      <c r="C115" s="9">
        <v>62</v>
      </c>
      <c r="D115" s="9">
        <v>0</v>
      </c>
      <c r="E115" s="9">
        <v>7</v>
      </c>
      <c r="F115" s="9">
        <v>21</v>
      </c>
      <c r="G115" s="9">
        <v>0</v>
      </c>
      <c r="H115" s="9">
        <v>48</v>
      </c>
      <c r="I115" s="9"/>
      <c r="J115" s="9">
        <v>121</v>
      </c>
      <c r="K115" s="9">
        <v>0</v>
      </c>
      <c r="L115" s="9">
        <v>82</v>
      </c>
      <c r="M115" s="9">
        <v>106</v>
      </c>
      <c r="N115" s="9">
        <v>0</v>
      </c>
      <c r="O115" s="9">
        <v>106</v>
      </c>
      <c r="P115" s="9"/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10"/>
      <c r="X115" s="20">
        <v>183</v>
      </c>
      <c r="Y115" s="20">
        <v>0</v>
      </c>
      <c r="Z115" s="20">
        <v>89</v>
      </c>
      <c r="AA115" s="20">
        <v>127</v>
      </c>
      <c r="AB115" s="20">
        <v>0</v>
      </c>
      <c r="AC115" s="20">
        <v>154</v>
      </c>
    </row>
    <row r="116" spans="1:29" x14ac:dyDescent="0.2">
      <c r="A116" s="8" t="s">
        <v>106</v>
      </c>
      <c r="B116" s="9">
        <v>82299</v>
      </c>
      <c r="C116" s="9">
        <v>462</v>
      </c>
      <c r="D116" s="9">
        <v>0</v>
      </c>
      <c r="E116" s="9">
        <v>14</v>
      </c>
      <c r="F116" s="9">
        <v>1</v>
      </c>
      <c r="G116" s="9">
        <v>0</v>
      </c>
      <c r="H116" s="9">
        <v>16</v>
      </c>
      <c r="I116" s="9"/>
      <c r="J116" s="9">
        <v>393</v>
      </c>
      <c r="K116" s="9">
        <v>0</v>
      </c>
      <c r="L116" s="9">
        <v>87</v>
      </c>
      <c r="M116" s="9">
        <v>127</v>
      </c>
      <c r="N116" s="9">
        <v>0</v>
      </c>
      <c r="O116" s="9">
        <v>358</v>
      </c>
      <c r="P116" s="9"/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10"/>
      <c r="X116" s="20">
        <v>855</v>
      </c>
      <c r="Y116" s="20">
        <v>0</v>
      </c>
      <c r="Z116" s="20">
        <v>101</v>
      </c>
      <c r="AA116" s="20">
        <v>128</v>
      </c>
      <c r="AB116" s="20">
        <v>0</v>
      </c>
      <c r="AC116" s="20">
        <v>374</v>
      </c>
    </row>
    <row r="117" spans="1:29" x14ac:dyDescent="0.2">
      <c r="A117" s="8" t="s">
        <v>257</v>
      </c>
      <c r="B117" s="9">
        <v>865939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/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10"/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</row>
    <row r="118" spans="1:29" x14ac:dyDescent="0.2">
      <c r="A118" s="8" t="s">
        <v>107</v>
      </c>
      <c r="B118" s="9">
        <v>36354</v>
      </c>
      <c r="C118" s="9">
        <v>17</v>
      </c>
      <c r="D118" s="9">
        <v>0</v>
      </c>
      <c r="E118" s="9">
        <v>5</v>
      </c>
      <c r="F118" s="9">
        <v>5</v>
      </c>
      <c r="G118" s="9">
        <v>0</v>
      </c>
      <c r="H118" s="9">
        <v>17</v>
      </c>
      <c r="I118" s="9"/>
      <c r="J118" s="9">
        <v>237</v>
      </c>
      <c r="K118" s="9">
        <v>0</v>
      </c>
      <c r="L118" s="9">
        <v>108</v>
      </c>
      <c r="M118" s="9">
        <v>112</v>
      </c>
      <c r="N118" s="9">
        <v>0</v>
      </c>
      <c r="O118" s="9">
        <v>228</v>
      </c>
      <c r="P118" s="9"/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10"/>
      <c r="X118" s="20">
        <v>254</v>
      </c>
      <c r="Y118" s="20">
        <v>0</v>
      </c>
      <c r="Z118" s="20">
        <v>113</v>
      </c>
      <c r="AA118" s="20">
        <v>117</v>
      </c>
      <c r="AB118" s="20">
        <v>0</v>
      </c>
      <c r="AC118" s="20">
        <v>245</v>
      </c>
    </row>
    <row r="119" spans="1:29" x14ac:dyDescent="0.2">
      <c r="A119" s="8" t="s">
        <v>108</v>
      </c>
      <c r="B119" s="9">
        <v>22980</v>
      </c>
      <c r="C119" s="9">
        <v>201</v>
      </c>
      <c r="D119" s="9">
        <v>0</v>
      </c>
      <c r="E119" s="9">
        <v>61</v>
      </c>
      <c r="F119" s="9">
        <v>63</v>
      </c>
      <c r="G119" s="9">
        <v>0</v>
      </c>
      <c r="H119" s="9">
        <v>178</v>
      </c>
      <c r="I119" s="9"/>
      <c r="J119" s="9">
        <v>912</v>
      </c>
      <c r="K119" s="9">
        <v>92</v>
      </c>
      <c r="L119" s="9">
        <v>373</v>
      </c>
      <c r="M119" s="9">
        <v>483</v>
      </c>
      <c r="N119" s="9">
        <v>68</v>
      </c>
      <c r="O119" s="9">
        <v>892</v>
      </c>
      <c r="P119" s="9"/>
      <c r="Q119" s="9">
        <v>155</v>
      </c>
      <c r="R119" s="9">
        <v>0</v>
      </c>
      <c r="S119" s="9">
        <v>14</v>
      </c>
      <c r="T119" s="9">
        <v>14</v>
      </c>
      <c r="U119" s="9">
        <v>0</v>
      </c>
      <c r="V119" s="9">
        <v>164</v>
      </c>
      <c r="W119" s="10"/>
      <c r="X119" s="20">
        <v>1268</v>
      </c>
      <c r="Y119" s="20">
        <v>92</v>
      </c>
      <c r="Z119" s="20">
        <v>448</v>
      </c>
      <c r="AA119" s="20">
        <v>560</v>
      </c>
      <c r="AB119" s="20">
        <v>68</v>
      </c>
      <c r="AC119" s="20">
        <v>1234</v>
      </c>
    </row>
    <row r="120" spans="1:29" x14ac:dyDescent="0.2">
      <c r="A120" s="8" t="s">
        <v>109</v>
      </c>
      <c r="B120" s="9">
        <v>60537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/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/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10"/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</row>
    <row r="121" spans="1:29" x14ac:dyDescent="0.2">
      <c r="A121" s="8" t="s">
        <v>110</v>
      </c>
      <c r="B121" s="9">
        <v>36810</v>
      </c>
      <c r="C121" s="9">
        <v>36</v>
      </c>
      <c r="D121" s="9">
        <v>0</v>
      </c>
      <c r="E121" s="9">
        <v>14</v>
      </c>
      <c r="F121" s="9">
        <v>15</v>
      </c>
      <c r="G121" s="9">
        <v>0</v>
      </c>
      <c r="H121" s="9">
        <v>32</v>
      </c>
      <c r="I121" s="9"/>
      <c r="J121" s="9">
        <v>1</v>
      </c>
      <c r="K121" s="9">
        <v>9</v>
      </c>
      <c r="L121" s="9">
        <v>18</v>
      </c>
      <c r="M121" s="9">
        <v>62</v>
      </c>
      <c r="N121" s="9">
        <v>3</v>
      </c>
      <c r="O121" s="9">
        <v>0</v>
      </c>
      <c r="P121" s="9"/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10"/>
      <c r="X121" s="20">
        <v>37</v>
      </c>
      <c r="Y121" s="20">
        <v>9</v>
      </c>
      <c r="Z121" s="20">
        <v>32</v>
      </c>
      <c r="AA121" s="20">
        <v>77</v>
      </c>
      <c r="AB121" s="20">
        <v>3</v>
      </c>
      <c r="AC121" s="20">
        <v>32</v>
      </c>
    </row>
    <row r="122" spans="1:29" x14ac:dyDescent="0.2">
      <c r="A122" s="8" t="s">
        <v>111</v>
      </c>
      <c r="B122" s="9">
        <v>23169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/>
      <c r="J122" s="9">
        <v>95</v>
      </c>
      <c r="K122" s="9">
        <v>1</v>
      </c>
      <c r="L122" s="9">
        <v>10</v>
      </c>
      <c r="M122" s="9">
        <v>17</v>
      </c>
      <c r="N122" s="9">
        <v>2</v>
      </c>
      <c r="O122" s="9">
        <v>0</v>
      </c>
      <c r="P122" s="9"/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10"/>
      <c r="X122" s="20">
        <v>95</v>
      </c>
      <c r="Y122" s="20">
        <v>1</v>
      </c>
      <c r="Z122" s="20">
        <v>10</v>
      </c>
      <c r="AA122" s="20">
        <v>17</v>
      </c>
      <c r="AB122" s="20">
        <v>2</v>
      </c>
      <c r="AC122" s="20">
        <v>0</v>
      </c>
    </row>
    <row r="123" spans="1:29" x14ac:dyDescent="0.2">
      <c r="A123" s="8" t="s">
        <v>112</v>
      </c>
      <c r="B123" s="9">
        <v>36459</v>
      </c>
      <c r="C123" s="9">
        <v>97</v>
      </c>
      <c r="D123" s="9">
        <v>0</v>
      </c>
      <c r="E123" s="9">
        <v>35</v>
      </c>
      <c r="F123" s="9">
        <v>18</v>
      </c>
      <c r="G123" s="9">
        <v>0</v>
      </c>
      <c r="H123" s="9">
        <v>56</v>
      </c>
      <c r="I123" s="9"/>
      <c r="J123" s="9">
        <v>1542</v>
      </c>
      <c r="K123" s="9">
        <v>0</v>
      </c>
      <c r="L123" s="9">
        <v>948</v>
      </c>
      <c r="M123" s="9">
        <v>668</v>
      </c>
      <c r="N123" s="9">
        <v>0</v>
      </c>
      <c r="O123" s="9">
        <v>1765</v>
      </c>
      <c r="P123" s="9"/>
      <c r="Q123" s="9">
        <v>26</v>
      </c>
      <c r="R123" s="9">
        <v>0</v>
      </c>
      <c r="S123" s="9">
        <v>12</v>
      </c>
      <c r="T123" s="9">
        <v>6</v>
      </c>
      <c r="U123" s="9">
        <v>0</v>
      </c>
      <c r="V123" s="9">
        <v>19</v>
      </c>
      <c r="W123" s="10"/>
      <c r="X123" s="20">
        <v>1665</v>
      </c>
      <c r="Y123" s="20">
        <v>0</v>
      </c>
      <c r="Z123" s="20">
        <v>995</v>
      </c>
      <c r="AA123" s="20">
        <v>692</v>
      </c>
      <c r="AB123" s="20">
        <v>0</v>
      </c>
      <c r="AC123" s="20">
        <v>1840</v>
      </c>
    </row>
    <row r="124" spans="1:29" x14ac:dyDescent="0.2">
      <c r="A124" s="8" t="s">
        <v>113</v>
      </c>
      <c r="B124" s="9">
        <v>4795</v>
      </c>
      <c r="C124" s="9">
        <v>379</v>
      </c>
      <c r="D124" s="9">
        <v>0</v>
      </c>
      <c r="E124" s="9">
        <v>28</v>
      </c>
      <c r="F124" s="9">
        <v>0</v>
      </c>
      <c r="G124" s="9">
        <v>10</v>
      </c>
      <c r="H124" s="9">
        <v>383</v>
      </c>
      <c r="I124" s="9"/>
      <c r="J124" s="9">
        <v>904</v>
      </c>
      <c r="K124" s="9">
        <v>0</v>
      </c>
      <c r="L124" s="9">
        <v>7</v>
      </c>
      <c r="M124" s="9">
        <v>86</v>
      </c>
      <c r="N124" s="9">
        <v>17</v>
      </c>
      <c r="O124" s="9">
        <v>857</v>
      </c>
      <c r="P124" s="9"/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2</v>
      </c>
      <c r="W124" s="10"/>
      <c r="X124" s="20">
        <v>1283</v>
      </c>
      <c r="Y124" s="20">
        <v>0</v>
      </c>
      <c r="Z124" s="20">
        <v>35</v>
      </c>
      <c r="AA124" s="20">
        <v>86</v>
      </c>
      <c r="AB124" s="20">
        <v>27</v>
      </c>
      <c r="AC124" s="20">
        <v>1242</v>
      </c>
    </row>
    <row r="125" spans="1:29" x14ac:dyDescent="0.2">
      <c r="A125" s="8" t="s">
        <v>258</v>
      </c>
      <c r="B125" s="9">
        <v>96493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/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/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10"/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</row>
    <row r="126" spans="1:29" x14ac:dyDescent="0.2">
      <c r="A126" s="8" t="s">
        <v>114</v>
      </c>
      <c r="B126" s="9">
        <v>21198</v>
      </c>
      <c r="C126" s="9">
        <v>119</v>
      </c>
      <c r="D126" s="9">
        <v>0</v>
      </c>
      <c r="E126" s="9">
        <v>9</v>
      </c>
      <c r="F126" s="9">
        <v>10</v>
      </c>
      <c r="G126" s="9">
        <v>0</v>
      </c>
      <c r="H126" s="9">
        <v>118</v>
      </c>
      <c r="I126" s="9"/>
      <c r="J126" s="9">
        <v>350</v>
      </c>
      <c r="K126" s="9">
        <v>0</v>
      </c>
      <c r="L126" s="9">
        <v>472</v>
      </c>
      <c r="M126" s="9">
        <v>412</v>
      </c>
      <c r="N126" s="9">
        <v>0</v>
      </c>
      <c r="O126" s="9">
        <v>410</v>
      </c>
      <c r="P126" s="9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10"/>
      <c r="X126" s="20">
        <v>469</v>
      </c>
      <c r="Y126" s="20">
        <v>0</v>
      </c>
      <c r="Z126" s="20">
        <v>481</v>
      </c>
      <c r="AA126" s="20">
        <v>422</v>
      </c>
      <c r="AB126" s="20">
        <v>0</v>
      </c>
      <c r="AC126" s="20">
        <v>528</v>
      </c>
    </row>
    <row r="127" spans="1:29" x14ac:dyDescent="0.2">
      <c r="A127" s="8" t="s">
        <v>115</v>
      </c>
      <c r="B127" s="9">
        <v>1522</v>
      </c>
      <c r="C127" s="9">
        <v>0</v>
      </c>
      <c r="D127" s="9">
        <v>0</v>
      </c>
      <c r="E127" s="9">
        <v>4</v>
      </c>
      <c r="F127" s="9">
        <v>3</v>
      </c>
      <c r="G127" s="9">
        <v>0</v>
      </c>
      <c r="H127" s="9">
        <v>0</v>
      </c>
      <c r="I127" s="9"/>
      <c r="J127" s="9">
        <v>11</v>
      </c>
      <c r="K127" s="9">
        <v>2</v>
      </c>
      <c r="L127" s="9">
        <v>11</v>
      </c>
      <c r="M127" s="9">
        <v>18</v>
      </c>
      <c r="N127" s="9">
        <v>2</v>
      </c>
      <c r="O127" s="9">
        <v>4</v>
      </c>
      <c r="P127" s="9"/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10"/>
      <c r="X127" s="20">
        <v>11</v>
      </c>
      <c r="Y127" s="20">
        <v>2</v>
      </c>
      <c r="Z127" s="20">
        <v>15</v>
      </c>
      <c r="AA127" s="20">
        <v>21</v>
      </c>
      <c r="AB127" s="20">
        <v>2</v>
      </c>
      <c r="AC127" s="20">
        <v>4</v>
      </c>
    </row>
    <row r="128" spans="1:29" x14ac:dyDescent="0.2">
      <c r="A128" s="8" t="s">
        <v>116</v>
      </c>
      <c r="B128" s="9">
        <v>8843</v>
      </c>
      <c r="C128" s="9">
        <v>27</v>
      </c>
      <c r="D128" s="9">
        <v>0</v>
      </c>
      <c r="E128" s="9">
        <v>27</v>
      </c>
      <c r="F128" s="9">
        <v>25</v>
      </c>
      <c r="G128" s="9">
        <v>0</v>
      </c>
      <c r="H128" s="9">
        <v>32</v>
      </c>
      <c r="I128" s="9"/>
      <c r="J128" s="9">
        <v>82</v>
      </c>
      <c r="K128" s="9">
        <v>18</v>
      </c>
      <c r="L128" s="9">
        <v>130</v>
      </c>
      <c r="M128" s="9">
        <v>113</v>
      </c>
      <c r="N128" s="9">
        <v>23</v>
      </c>
      <c r="O128" s="9">
        <v>95</v>
      </c>
      <c r="P128" s="9"/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10"/>
      <c r="X128" s="20">
        <v>109</v>
      </c>
      <c r="Y128" s="20">
        <v>18</v>
      </c>
      <c r="Z128" s="20">
        <v>157</v>
      </c>
      <c r="AA128" s="20">
        <v>138</v>
      </c>
      <c r="AB128" s="20">
        <v>23</v>
      </c>
      <c r="AC128" s="20">
        <v>127</v>
      </c>
    </row>
    <row r="129" spans="1:29" x14ac:dyDescent="0.2">
      <c r="A129" s="8" t="s">
        <v>117</v>
      </c>
      <c r="B129" s="9">
        <v>14874</v>
      </c>
      <c r="C129" s="9">
        <v>39</v>
      </c>
      <c r="D129" s="9">
        <v>0</v>
      </c>
      <c r="E129" s="9">
        <v>21</v>
      </c>
      <c r="F129" s="9">
        <v>40</v>
      </c>
      <c r="G129" s="9">
        <v>0</v>
      </c>
      <c r="H129" s="9">
        <v>22</v>
      </c>
      <c r="I129" s="9"/>
      <c r="J129" s="9">
        <v>439</v>
      </c>
      <c r="K129" s="9">
        <v>89</v>
      </c>
      <c r="L129" s="9">
        <v>532</v>
      </c>
      <c r="M129" s="9">
        <v>426</v>
      </c>
      <c r="N129" s="9">
        <v>125</v>
      </c>
      <c r="O129" s="9">
        <v>499</v>
      </c>
      <c r="P129" s="9"/>
      <c r="Q129" s="9">
        <v>29</v>
      </c>
      <c r="R129" s="9">
        <v>0</v>
      </c>
      <c r="S129" s="9">
        <v>56</v>
      </c>
      <c r="T129" s="9">
        <v>38</v>
      </c>
      <c r="U129" s="9">
        <v>0</v>
      </c>
      <c r="V129" s="9">
        <v>46</v>
      </c>
      <c r="W129" s="10"/>
      <c r="X129" s="20">
        <v>507</v>
      </c>
      <c r="Y129" s="20">
        <v>89</v>
      </c>
      <c r="Z129" s="20">
        <v>609</v>
      </c>
      <c r="AA129" s="20">
        <v>504</v>
      </c>
      <c r="AB129" s="20">
        <v>125</v>
      </c>
      <c r="AC129" s="20">
        <v>567</v>
      </c>
    </row>
    <row r="130" spans="1:29" x14ac:dyDescent="0.2">
      <c r="A130" s="8" t="s">
        <v>118</v>
      </c>
      <c r="B130" s="9">
        <v>35872</v>
      </c>
      <c r="C130" s="9">
        <v>264</v>
      </c>
      <c r="D130" s="9">
        <v>0</v>
      </c>
      <c r="E130" s="9">
        <v>128</v>
      </c>
      <c r="F130" s="9">
        <v>88</v>
      </c>
      <c r="G130" s="9">
        <v>0</v>
      </c>
      <c r="H130" s="9">
        <v>307</v>
      </c>
      <c r="I130" s="9"/>
      <c r="J130" s="9">
        <v>716</v>
      </c>
      <c r="K130" s="9">
        <v>0</v>
      </c>
      <c r="L130" s="9">
        <v>327</v>
      </c>
      <c r="M130" s="9">
        <v>595</v>
      </c>
      <c r="N130" s="9">
        <v>0</v>
      </c>
      <c r="O130" s="9">
        <v>465</v>
      </c>
      <c r="P130" s="9"/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10"/>
      <c r="X130" s="20">
        <v>980</v>
      </c>
      <c r="Y130" s="20">
        <v>0</v>
      </c>
      <c r="Z130" s="20">
        <v>455</v>
      </c>
      <c r="AA130" s="20">
        <v>683</v>
      </c>
      <c r="AB130" s="20">
        <v>0</v>
      </c>
      <c r="AC130" s="20">
        <v>772</v>
      </c>
    </row>
    <row r="131" spans="1:29" x14ac:dyDescent="0.2">
      <c r="A131" s="8" t="s">
        <v>119</v>
      </c>
      <c r="B131" s="9">
        <v>2252</v>
      </c>
      <c r="C131" s="9">
        <v>16</v>
      </c>
      <c r="D131" s="9">
        <v>0</v>
      </c>
      <c r="E131" s="9">
        <v>5</v>
      </c>
      <c r="F131" s="9">
        <v>2</v>
      </c>
      <c r="G131" s="9">
        <v>0</v>
      </c>
      <c r="H131" s="9">
        <v>19</v>
      </c>
      <c r="I131" s="9"/>
      <c r="J131" s="9">
        <v>41</v>
      </c>
      <c r="K131" s="9">
        <v>0</v>
      </c>
      <c r="L131" s="9">
        <v>32</v>
      </c>
      <c r="M131" s="9">
        <v>39</v>
      </c>
      <c r="N131" s="9">
        <v>0</v>
      </c>
      <c r="O131" s="9">
        <v>34</v>
      </c>
      <c r="P131" s="9"/>
      <c r="Q131" s="9">
        <v>1</v>
      </c>
      <c r="R131" s="9">
        <v>0</v>
      </c>
      <c r="S131" s="9">
        <v>0</v>
      </c>
      <c r="T131" s="9">
        <v>0</v>
      </c>
      <c r="U131" s="9">
        <v>0</v>
      </c>
      <c r="V131" s="9">
        <v>1</v>
      </c>
      <c r="W131" s="10"/>
      <c r="X131" s="20">
        <v>58</v>
      </c>
      <c r="Y131" s="20">
        <v>0</v>
      </c>
      <c r="Z131" s="20">
        <v>37</v>
      </c>
      <c r="AA131" s="20">
        <v>41</v>
      </c>
      <c r="AB131" s="20">
        <v>0</v>
      </c>
      <c r="AC131" s="20">
        <v>54</v>
      </c>
    </row>
    <row r="132" spans="1:29" x14ac:dyDescent="0.2">
      <c r="A132" s="8" t="s">
        <v>120</v>
      </c>
      <c r="B132" s="9">
        <v>255001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/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/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10"/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</row>
    <row r="133" spans="1:29" x14ac:dyDescent="0.2">
      <c r="A133" s="8" t="s">
        <v>121</v>
      </c>
      <c r="B133" s="9">
        <v>5248</v>
      </c>
      <c r="C133" s="9">
        <v>202</v>
      </c>
      <c r="D133" s="9">
        <v>0</v>
      </c>
      <c r="E133" s="9">
        <v>56</v>
      </c>
      <c r="F133" s="9">
        <v>34</v>
      </c>
      <c r="G133" s="9">
        <v>0</v>
      </c>
      <c r="H133" s="9">
        <v>183</v>
      </c>
      <c r="I133" s="9"/>
      <c r="J133" s="9">
        <v>136</v>
      </c>
      <c r="K133" s="9">
        <v>0</v>
      </c>
      <c r="L133" s="9">
        <v>48</v>
      </c>
      <c r="M133" s="9">
        <v>58</v>
      </c>
      <c r="N133" s="9">
        <v>0</v>
      </c>
      <c r="O133" s="9">
        <v>134</v>
      </c>
      <c r="P133" s="9"/>
      <c r="Q133" s="9">
        <v>36</v>
      </c>
      <c r="R133" s="9">
        <v>0</v>
      </c>
      <c r="S133" s="9">
        <v>0</v>
      </c>
      <c r="T133" s="9">
        <v>0</v>
      </c>
      <c r="U133" s="9">
        <v>0</v>
      </c>
      <c r="V133" s="9">
        <v>43</v>
      </c>
      <c r="W133" s="10"/>
      <c r="X133" s="20">
        <v>374</v>
      </c>
      <c r="Y133" s="20">
        <v>0</v>
      </c>
      <c r="Z133" s="20">
        <v>104</v>
      </c>
      <c r="AA133" s="20">
        <v>92</v>
      </c>
      <c r="AB133" s="20">
        <v>0</v>
      </c>
      <c r="AC133" s="20">
        <v>360</v>
      </c>
    </row>
    <row r="134" spans="1:29" x14ac:dyDescent="0.2">
      <c r="A134" s="8" t="s">
        <v>122</v>
      </c>
      <c r="B134" s="9">
        <v>40822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/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/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10"/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</row>
    <row r="135" spans="1:29" x14ac:dyDescent="0.2">
      <c r="A135" s="8" t="s">
        <v>259</v>
      </c>
      <c r="B135" s="9">
        <v>171361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/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/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10"/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</row>
    <row r="136" spans="1:29" x14ac:dyDescent="0.2">
      <c r="A136" s="8" t="s">
        <v>123</v>
      </c>
      <c r="B136" s="9">
        <v>19817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/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/>
      <c r="Q136" s="9">
        <v>1</v>
      </c>
      <c r="R136" s="9">
        <v>0</v>
      </c>
      <c r="S136" s="9">
        <v>3</v>
      </c>
      <c r="T136" s="9">
        <v>3</v>
      </c>
      <c r="U136" s="9">
        <v>0</v>
      </c>
      <c r="V136" s="9">
        <v>1</v>
      </c>
      <c r="W136" s="10"/>
      <c r="X136" s="20">
        <v>1</v>
      </c>
      <c r="Y136" s="20">
        <v>0</v>
      </c>
      <c r="Z136" s="20">
        <v>3</v>
      </c>
      <c r="AA136" s="20">
        <v>3</v>
      </c>
      <c r="AB136" s="20">
        <v>0</v>
      </c>
      <c r="AC136" s="20">
        <v>1</v>
      </c>
    </row>
    <row r="137" spans="1:29" x14ac:dyDescent="0.2">
      <c r="A137" s="8" t="s">
        <v>124</v>
      </c>
      <c r="B137" s="9">
        <v>15650</v>
      </c>
      <c r="C137" s="9">
        <v>733</v>
      </c>
      <c r="D137" s="9">
        <v>0</v>
      </c>
      <c r="E137" s="9">
        <v>76</v>
      </c>
      <c r="F137" s="9">
        <v>5</v>
      </c>
      <c r="G137" s="9">
        <v>0</v>
      </c>
      <c r="H137" s="9">
        <v>816</v>
      </c>
      <c r="I137" s="9"/>
      <c r="J137" s="9">
        <v>533</v>
      </c>
      <c r="K137" s="9">
        <v>0</v>
      </c>
      <c r="L137" s="9">
        <v>377</v>
      </c>
      <c r="M137" s="9">
        <v>367</v>
      </c>
      <c r="N137" s="9">
        <v>0</v>
      </c>
      <c r="O137" s="9">
        <v>556</v>
      </c>
      <c r="P137" s="9"/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10"/>
      <c r="X137" s="20">
        <v>1266</v>
      </c>
      <c r="Y137" s="20">
        <v>0</v>
      </c>
      <c r="Z137" s="20">
        <v>453</v>
      </c>
      <c r="AA137" s="20">
        <v>372</v>
      </c>
      <c r="AB137" s="20">
        <v>0</v>
      </c>
      <c r="AC137" s="20">
        <v>1372</v>
      </c>
    </row>
    <row r="138" spans="1:29" x14ac:dyDescent="0.2">
      <c r="A138" s="8" t="s">
        <v>260</v>
      </c>
      <c r="B138" s="9">
        <v>128622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/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/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10"/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</row>
    <row r="139" spans="1:29" x14ac:dyDescent="0.2">
      <c r="A139" s="8" t="s">
        <v>261</v>
      </c>
      <c r="B139" s="9">
        <v>45641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/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/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10"/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</row>
    <row r="140" spans="1:29" x14ac:dyDescent="0.2">
      <c r="A140" s="8" t="s">
        <v>125</v>
      </c>
      <c r="B140" s="9">
        <v>442</v>
      </c>
      <c r="C140" s="9">
        <v>145</v>
      </c>
      <c r="D140" s="9">
        <v>0</v>
      </c>
      <c r="E140" s="9">
        <v>0</v>
      </c>
      <c r="F140" s="9">
        <v>0</v>
      </c>
      <c r="G140" s="9">
        <v>0</v>
      </c>
      <c r="H140" s="9">
        <v>145</v>
      </c>
      <c r="I140" s="9"/>
      <c r="J140" s="9">
        <v>316</v>
      </c>
      <c r="K140" s="9">
        <v>3</v>
      </c>
      <c r="L140" s="9">
        <v>126</v>
      </c>
      <c r="M140" s="9">
        <v>151</v>
      </c>
      <c r="N140" s="9">
        <v>18</v>
      </c>
      <c r="O140" s="9">
        <v>278</v>
      </c>
      <c r="P140" s="9"/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10"/>
      <c r="X140" s="20">
        <v>461</v>
      </c>
      <c r="Y140" s="20">
        <v>3</v>
      </c>
      <c r="Z140" s="20">
        <v>126</v>
      </c>
      <c r="AA140" s="20">
        <v>151</v>
      </c>
      <c r="AB140" s="20">
        <v>18</v>
      </c>
      <c r="AC140" s="20">
        <v>423</v>
      </c>
    </row>
    <row r="141" spans="1:29" x14ac:dyDescent="0.2">
      <c r="A141" s="8" t="s">
        <v>126</v>
      </c>
      <c r="B141" s="9">
        <v>726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/>
      <c r="J141" s="9">
        <v>9</v>
      </c>
      <c r="K141" s="9">
        <v>0</v>
      </c>
      <c r="L141" s="9">
        <v>5</v>
      </c>
      <c r="M141" s="9">
        <v>3</v>
      </c>
      <c r="N141" s="9">
        <v>0</v>
      </c>
      <c r="O141" s="9">
        <v>11</v>
      </c>
      <c r="P141" s="9"/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10"/>
      <c r="X141" s="20">
        <v>9</v>
      </c>
      <c r="Y141" s="20">
        <v>0</v>
      </c>
      <c r="Z141" s="20">
        <v>5</v>
      </c>
      <c r="AA141" s="20">
        <v>3</v>
      </c>
      <c r="AB141" s="20">
        <v>0</v>
      </c>
      <c r="AC141" s="20">
        <v>11</v>
      </c>
    </row>
    <row r="142" spans="1:29" x14ac:dyDescent="0.2">
      <c r="A142" s="8" t="s">
        <v>127</v>
      </c>
      <c r="B142" s="9">
        <v>52405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/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/>
      <c r="Q142" s="9">
        <v>38</v>
      </c>
      <c r="R142" s="9">
        <v>0</v>
      </c>
      <c r="S142" s="9">
        <v>41</v>
      </c>
      <c r="T142" s="9">
        <v>38</v>
      </c>
      <c r="U142" s="9">
        <v>9</v>
      </c>
      <c r="V142" s="9">
        <v>42</v>
      </c>
      <c r="W142" s="10"/>
      <c r="X142" s="20">
        <v>38</v>
      </c>
      <c r="Y142" s="20">
        <v>0</v>
      </c>
      <c r="Z142" s="20">
        <v>41</v>
      </c>
      <c r="AA142" s="20">
        <v>38</v>
      </c>
      <c r="AB142" s="20">
        <v>9</v>
      </c>
      <c r="AC142" s="20">
        <v>42</v>
      </c>
    </row>
    <row r="143" spans="1:29" x14ac:dyDescent="0.2">
      <c r="A143" s="8" t="s">
        <v>128</v>
      </c>
      <c r="B143" s="9">
        <v>4362</v>
      </c>
      <c r="C143" s="9">
        <v>12</v>
      </c>
      <c r="D143" s="9">
        <v>0</v>
      </c>
      <c r="E143" s="9">
        <v>1</v>
      </c>
      <c r="F143" s="9">
        <v>2</v>
      </c>
      <c r="G143" s="9">
        <v>0</v>
      </c>
      <c r="H143" s="9">
        <v>10</v>
      </c>
      <c r="I143" s="9"/>
      <c r="J143" s="9">
        <v>67</v>
      </c>
      <c r="K143" s="9">
        <v>148</v>
      </c>
      <c r="L143" s="9">
        <v>47</v>
      </c>
      <c r="M143" s="9">
        <v>193</v>
      </c>
      <c r="N143" s="9">
        <v>12</v>
      </c>
      <c r="O143" s="9">
        <v>51</v>
      </c>
      <c r="P143" s="9"/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10"/>
      <c r="X143" s="20">
        <v>79</v>
      </c>
      <c r="Y143" s="20">
        <v>148</v>
      </c>
      <c r="Z143" s="20">
        <v>48</v>
      </c>
      <c r="AA143" s="20">
        <v>195</v>
      </c>
      <c r="AB143" s="20">
        <v>12</v>
      </c>
      <c r="AC143" s="20">
        <v>61</v>
      </c>
    </row>
    <row r="144" spans="1:29" x14ac:dyDescent="0.2">
      <c r="A144" s="8" t="s">
        <v>129</v>
      </c>
      <c r="B144" s="9">
        <v>277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/>
      <c r="J144" s="9">
        <v>7</v>
      </c>
      <c r="K144" s="9">
        <v>0</v>
      </c>
      <c r="L144" s="9">
        <v>3</v>
      </c>
      <c r="M144" s="9">
        <v>4</v>
      </c>
      <c r="N144" s="9">
        <v>0</v>
      </c>
      <c r="O144" s="9">
        <v>6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20">
        <v>7</v>
      </c>
      <c r="Y144" s="20">
        <v>0</v>
      </c>
      <c r="Z144" s="20">
        <v>3</v>
      </c>
      <c r="AA144" s="20">
        <v>4</v>
      </c>
      <c r="AB144" s="20">
        <v>0</v>
      </c>
      <c r="AC144" s="20">
        <v>6</v>
      </c>
    </row>
    <row r="145" spans="1:29" x14ac:dyDescent="0.2">
      <c r="A145" s="8" t="s">
        <v>130</v>
      </c>
      <c r="B145" s="9">
        <v>3767</v>
      </c>
      <c r="C145" s="9">
        <v>21</v>
      </c>
      <c r="D145" s="9">
        <v>0</v>
      </c>
      <c r="E145" s="9">
        <v>1</v>
      </c>
      <c r="F145" s="9">
        <v>0</v>
      </c>
      <c r="G145" s="9">
        <v>0</v>
      </c>
      <c r="H145" s="9">
        <v>22</v>
      </c>
      <c r="I145" s="9"/>
      <c r="J145" s="9">
        <v>140</v>
      </c>
      <c r="K145" s="9">
        <v>0</v>
      </c>
      <c r="L145" s="9">
        <v>23</v>
      </c>
      <c r="M145" s="9">
        <v>51</v>
      </c>
      <c r="N145" s="9">
        <v>0</v>
      </c>
      <c r="O145" s="9">
        <v>99</v>
      </c>
      <c r="P145" s="9"/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10"/>
      <c r="X145" s="20">
        <v>161</v>
      </c>
      <c r="Y145" s="20">
        <v>0</v>
      </c>
      <c r="Z145" s="20">
        <v>24</v>
      </c>
      <c r="AA145" s="20">
        <v>51</v>
      </c>
      <c r="AB145" s="20">
        <v>0</v>
      </c>
      <c r="AC145" s="20">
        <v>121</v>
      </c>
    </row>
    <row r="146" spans="1:29" x14ac:dyDescent="0.2">
      <c r="A146" s="8" t="s">
        <v>131</v>
      </c>
      <c r="B146" s="9">
        <v>31129</v>
      </c>
      <c r="C146" s="9">
        <v>1</v>
      </c>
      <c r="D146" s="9">
        <v>0</v>
      </c>
      <c r="E146" s="9">
        <v>59</v>
      </c>
      <c r="F146" s="9">
        <v>58</v>
      </c>
      <c r="G146" s="9">
        <v>0</v>
      </c>
      <c r="H146" s="9">
        <v>4</v>
      </c>
      <c r="I146" s="9"/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/>
      <c r="Q146" s="9">
        <v>13</v>
      </c>
      <c r="R146" s="9">
        <v>0</v>
      </c>
      <c r="S146" s="9">
        <v>96</v>
      </c>
      <c r="T146" s="9">
        <v>101</v>
      </c>
      <c r="U146" s="9">
        <v>0</v>
      </c>
      <c r="V146" s="9">
        <v>10</v>
      </c>
      <c r="W146" s="10"/>
      <c r="X146" s="20">
        <v>14</v>
      </c>
      <c r="Y146" s="20">
        <v>0</v>
      </c>
      <c r="Z146" s="20">
        <v>155</v>
      </c>
      <c r="AA146" s="20">
        <v>159</v>
      </c>
      <c r="AB146" s="20">
        <v>0</v>
      </c>
      <c r="AC146" s="20">
        <v>14</v>
      </c>
    </row>
    <row r="147" spans="1:29" x14ac:dyDescent="0.2">
      <c r="A147" s="8" t="s">
        <v>132</v>
      </c>
      <c r="B147" s="9">
        <v>3653</v>
      </c>
      <c r="C147" s="9">
        <v>42</v>
      </c>
      <c r="D147" s="9">
        <v>0</v>
      </c>
      <c r="E147" s="9">
        <v>1</v>
      </c>
      <c r="F147" s="9">
        <v>1</v>
      </c>
      <c r="G147" s="9">
        <v>0</v>
      </c>
      <c r="H147" s="9">
        <v>42</v>
      </c>
      <c r="I147" s="9"/>
      <c r="J147" s="9">
        <v>85</v>
      </c>
      <c r="K147" s="9">
        <v>0</v>
      </c>
      <c r="L147" s="9">
        <v>63</v>
      </c>
      <c r="M147" s="9">
        <v>48</v>
      </c>
      <c r="N147" s="9">
        <v>0</v>
      </c>
      <c r="O147" s="9">
        <v>101</v>
      </c>
      <c r="P147" s="9"/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10"/>
      <c r="X147" s="20">
        <v>127</v>
      </c>
      <c r="Y147" s="20">
        <v>0</v>
      </c>
      <c r="Z147" s="20">
        <v>64</v>
      </c>
      <c r="AA147" s="20">
        <v>49</v>
      </c>
      <c r="AB147" s="20">
        <v>0</v>
      </c>
      <c r="AC147" s="20">
        <v>143</v>
      </c>
    </row>
    <row r="148" spans="1:29" x14ac:dyDescent="0.2">
      <c r="A148" s="8" t="s">
        <v>133</v>
      </c>
      <c r="B148" s="9">
        <v>7531</v>
      </c>
      <c r="C148" s="9">
        <v>219</v>
      </c>
      <c r="D148" s="9">
        <v>0</v>
      </c>
      <c r="E148" s="9">
        <v>49</v>
      </c>
      <c r="F148" s="9">
        <v>71</v>
      </c>
      <c r="G148" s="9">
        <v>0</v>
      </c>
      <c r="H148" s="9">
        <v>197</v>
      </c>
      <c r="I148" s="9"/>
      <c r="J148" s="9">
        <v>768</v>
      </c>
      <c r="K148" s="9">
        <v>0</v>
      </c>
      <c r="L148" s="9">
        <v>183</v>
      </c>
      <c r="M148" s="9">
        <v>440</v>
      </c>
      <c r="N148" s="9">
        <v>0</v>
      </c>
      <c r="O148" s="9">
        <v>511</v>
      </c>
      <c r="P148" s="9"/>
      <c r="Q148" s="9">
        <v>4</v>
      </c>
      <c r="R148" s="9">
        <v>0</v>
      </c>
      <c r="S148" s="9">
        <v>1</v>
      </c>
      <c r="T148" s="9">
        <v>0</v>
      </c>
      <c r="U148" s="9">
        <v>0</v>
      </c>
      <c r="V148" s="9">
        <v>5</v>
      </c>
      <c r="W148" s="10"/>
      <c r="X148" s="20">
        <v>991</v>
      </c>
      <c r="Y148" s="20">
        <v>0</v>
      </c>
      <c r="Z148" s="20">
        <v>233</v>
      </c>
      <c r="AA148" s="20">
        <v>511</v>
      </c>
      <c r="AB148" s="20">
        <v>0</v>
      </c>
      <c r="AC148" s="20">
        <v>713</v>
      </c>
    </row>
    <row r="149" spans="1:29" x14ac:dyDescent="0.2">
      <c r="A149" s="8" t="s">
        <v>134</v>
      </c>
      <c r="B149" s="9">
        <v>49728</v>
      </c>
      <c r="C149" s="9">
        <v>433</v>
      </c>
      <c r="D149" s="9">
        <v>0</v>
      </c>
      <c r="E149" s="9">
        <v>30</v>
      </c>
      <c r="F149" s="9">
        <v>11</v>
      </c>
      <c r="G149" s="9">
        <v>0</v>
      </c>
      <c r="H149" s="9">
        <v>104</v>
      </c>
      <c r="I149" s="9"/>
      <c r="J149" s="9">
        <v>920</v>
      </c>
      <c r="K149" s="9">
        <v>0</v>
      </c>
      <c r="L149" s="9">
        <v>602</v>
      </c>
      <c r="M149" s="9">
        <v>780</v>
      </c>
      <c r="N149" s="9">
        <v>0</v>
      </c>
      <c r="O149" s="9">
        <v>740</v>
      </c>
      <c r="P149" s="9"/>
      <c r="Q149" s="9">
        <v>12</v>
      </c>
      <c r="R149" s="9">
        <v>0</v>
      </c>
      <c r="S149" s="9">
        <v>35</v>
      </c>
      <c r="T149" s="9">
        <v>34</v>
      </c>
      <c r="U149" s="9">
        <v>0</v>
      </c>
      <c r="V149" s="9">
        <v>13</v>
      </c>
      <c r="W149" s="10"/>
      <c r="X149" s="20">
        <v>1365</v>
      </c>
      <c r="Y149" s="20">
        <v>0</v>
      </c>
      <c r="Z149" s="20">
        <v>667</v>
      </c>
      <c r="AA149" s="20">
        <v>825</v>
      </c>
      <c r="AB149" s="20">
        <v>0</v>
      </c>
      <c r="AC149" s="20">
        <v>857</v>
      </c>
    </row>
    <row r="150" spans="1:29" x14ac:dyDescent="0.2">
      <c r="A150" s="8" t="s">
        <v>135</v>
      </c>
      <c r="B150" s="9">
        <v>13158</v>
      </c>
      <c r="C150" s="9">
        <v>28</v>
      </c>
      <c r="D150" s="9">
        <v>0</v>
      </c>
      <c r="E150" s="9">
        <v>20</v>
      </c>
      <c r="F150" s="9">
        <v>5</v>
      </c>
      <c r="G150" s="9">
        <v>0</v>
      </c>
      <c r="H150" s="9">
        <v>111</v>
      </c>
      <c r="I150" s="9"/>
      <c r="J150" s="9">
        <v>128</v>
      </c>
      <c r="K150" s="9">
        <v>0</v>
      </c>
      <c r="L150" s="9">
        <v>129</v>
      </c>
      <c r="M150" s="9">
        <v>104</v>
      </c>
      <c r="N150" s="9">
        <v>4</v>
      </c>
      <c r="O150" s="9">
        <v>107</v>
      </c>
      <c r="P150" s="9"/>
      <c r="Q150" s="9">
        <v>3</v>
      </c>
      <c r="R150" s="9">
        <v>0</v>
      </c>
      <c r="S150" s="9">
        <v>12</v>
      </c>
      <c r="T150" s="9">
        <v>11</v>
      </c>
      <c r="U150" s="9">
        <v>0</v>
      </c>
      <c r="V150" s="9">
        <v>4</v>
      </c>
      <c r="W150" s="10"/>
      <c r="X150" s="20">
        <v>159</v>
      </c>
      <c r="Y150" s="20">
        <v>0</v>
      </c>
      <c r="Z150" s="20">
        <v>161</v>
      </c>
      <c r="AA150" s="20">
        <v>120</v>
      </c>
      <c r="AB150" s="20">
        <v>4</v>
      </c>
      <c r="AC150" s="20">
        <v>222</v>
      </c>
    </row>
    <row r="151" spans="1:29" x14ac:dyDescent="0.2">
      <c r="A151" s="8" t="s">
        <v>136</v>
      </c>
      <c r="B151" s="9">
        <v>21229</v>
      </c>
      <c r="C151" s="9">
        <v>319</v>
      </c>
      <c r="D151" s="9">
        <v>0</v>
      </c>
      <c r="E151" s="9">
        <v>71</v>
      </c>
      <c r="F151" s="9">
        <v>64</v>
      </c>
      <c r="G151" s="9">
        <v>0</v>
      </c>
      <c r="H151" s="9">
        <v>326</v>
      </c>
      <c r="I151" s="9"/>
      <c r="J151" s="9">
        <v>539</v>
      </c>
      <c r="K151" s="9">
        <v>0</v>
      </c>
      <c r="L151" s="9">
        <v>364</v>
      </c>
      <c r="M151" s="9">
        <v>370</v>
      </c>
      <c r="N151" s="9">
        <v>0</v>
      </c>
      <c r="O151" s="9">
        <v>533</v>
      </c>
      <c r="P151" s="9"/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10"/>
      <c r="X151" s="20">
        <v>858</v>
      </c>
      <c r="Y151" s="20">
        <v>0</v>
      </c>
      <c r="Z151" s="20">
        <v>435</v>
      </c>
      <c r="AA151" s="20">
        <v>434</v>
      </c>
      <c r="AB151" s="20">
        <v>0</v>
      </c>
      <c r="AC151" s="20">
        <v>859</v>
      </c>
    </row>
    <row r="152" spans="1:29" x14ac:dyDescent="0.2">
      <c r="A152" s="8" t="s">
        <v>137</v>
      </c>
      <c r="B152" s="9">
        <v>20110</v>
      </c>
      <c r="C152" s="9">
        <v>318</v>
      </c>
      <c r="D152" s="9">
        <v>0</v>
      </c>
      <c r="E152" s="9">
        <v>38</v>
      </c>
      <c r="F152" s="9">
        <v>19</v>
      </c>
      <c r="G152" s="9">
        <v>0</v>
      </c>
      <c r="H152" s="9">
        <v>337</v>
      </c>
      <c r="I152" s="9"/>
      <c r="J152" s="9">
        <v>426</v>
      </c>
      <c r="K152" s="9">
        <v>0</v>
      </c>
      <c r="L152" s="9">
        <v>285</v>
      </c>
      <c r="M152" s="9">
        <v>276</v>
      </c>
      <c r="N152" s="9">
        <v>0</v>
      </c>
      <c r="O152" s="9">
        <v>435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10"/>
      <c r="X152" s="20">
        <v>744</v>
      </c>
      <c r="Y152" s="20">
        <v>0</v>
      </c>
      <c r="Z152" s="20">
        <v>323</v>
      </c>
      <c r="AA152" s="20">
        <v>295</v>
      </c>
      <c r="AB152" s="20">
        <v>0</v>
      </c>
      <c r="AC152" s="20">
        <v>772</v>
      </c>
    </row>
    <row r="153" spans="1:29" x14ac:dyDescent="0.2">
      <c r="A153" s="8" t="s">
        <v>138</v>
      </c>
      <c r="B153" s="9">
        <v>17144</v>
      </c>
      <c r="C153" s="9">
        <v>55</v>
      </c>
      <c r="D153" s="9">
        <v>0</v>
      </c>
      <c r="E153" s="9">
        <v>42</v>
      </c>
      <c r="F153" s="9">
        <v>38</v>
      </c>
      <c r="G153" s="9">
        <v>0</v>
      </c>
      <c r="H153" s="9">
        <v>59</v>
      </c>
      <c r="I153" s="9"/>
      <c r="J153" s="9">
        <v>918</v>
      </c>
      <c r="K153" s="9">
        <v>71</v>
      </c>
      <c r="L153" s="9">
        <v>631</v>
      </c>
      <c r="M153" s="9">
        <v>589</v>
      </c>
      <c r="N153" s="9">
        <v>77</v>
      </c>
      <c r="O153" s="9">
        <v>954</v>
      </c>
      <c r="P153" s="9"/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10"/>
      <c r="X153" s="20">
        <v>973</v>
      </c>
      <c r="Y153" s="20">
        <v>71</v>
      </c>
      <c r="Z153" s="20">
        <v>673</v>
      </c>
      <c r="AA153" s="20">
        <v>627</v>
      </c>
      <c r="AB153" s="20">
        <v>77</v>
      </c>
      <c r="AC153" s="20">
        <v>1013</v>
      </c>
    </row>
    <row r="154" spans="1:29" x14ac:dyDescent="0.2">
      <c r="A154" s="8" t="s">
        <v>139</v>
      </c>
      <c r="B154" s="9">
        <v>17270</v>
      </c>
      <c r="C154" s="9">
        <v>54</v>
      </c>
      <c r="D154" s="9">
        <v>0</v>
      </c>
      <c r="E154" s="9">
        <v>30</v>
      </c>
      <c r="F154" s="9">
        <v>22</v>
      </c>
      <c r="G154" s="9">
        <v>1</v>
      </c>
      <c r="H154" s="9">
        <v>61</v>
      </c>
      <c r="I154" s="9"/>
      <c r="J154" s="9">
        <v>120</v>
      </c>
      <c r="K154" s="9">
        <v>36</v>
      </c>
      <c r="L154" s="9">
        <v>289</v>
      </c>
      <c r="M154" s="9">
        <v>282</v>
      </c>
      <c r="N154" s="9">
        <v>34</v>
      </c>
      <c r="O154" s="9">
        <v>123</v>
      </c>
      <c r="P154" s="9"/>
      <c r="Q154" s="9">
        <v>6</v>
      </c>
      <c r="R154" s="9">
        <v>0</v>
      </c>
      <c r="S154" s="9">
        <v>1</v>
      </c>
      <c r="T154" s="9">
        <v>0</v>
      </c>
      <c r="U154" s="9">
        <v>0</v>
      </c>
      <c r="V154" s="9">
        <v>7</v>
      </c>
      <c r="W154" s="10"/>
      <c r="X154" s="20">
        <v>180</v>
      </c>
      <c r="Y154" s="20">
        <v>36</v>
      </c>
      <c r="Z154" s="20">
        <v>320</v>
      </c>
      <c r="AA154" s="20">
        <v>304</v>
      </c>
      <c r="AB154" s="20">
        <v>35</v>
      </c>
      <c r="AC154" s="20">
        <v>191</v>
      </c>
    </row>
    <row r="155" spans="1:29" x14ac:dyDescent="0.2">
      <c r="A155" s="8" t="s">
        <v>140</v>
      </c>
      <c r="B155" s="9">
        <v>86323</v>
      </c>
      <c r="C155" s="9">
        <v>2</v>
      </c>
      <c r="D155" s="9">
        <v>0</v>
      </c>
      <c r="E155" s="9">
        <v>0</v>
      </c>
      <c r="F155" s="9">
        <v>0</v>
      </c>
      <c r="G155" s="9">
        <v>0</v>
      </c>
      <c r="H155" s="9">
        <v>1</v>
      </c>
      <c r="I155" s="9"/>
      <c r="J155" s="9">
        <v>3020</v>
      </c>
      <c r="K155" s="9">
        <v>0</v>
      </c>
      <c r="L155" s="9">
        <v>0</v>
      </c>
      <c r="M155" s="9">
        <v>0</v>
      </c>
      <c r="N155" s="9">
        <v>0</v>
      </c>
      <c r="O155" s="9">
        <v>3020</v>
      </c>
      <c r="P155" s="9"/>
      <c r="Q155" s="9">
        <v>112</v>
      </c>
      <c r="R155" s="9">
        <v>0</v>
      </c>
      <c r="S155" s="9">
        <v>3</v>
      </c>
      <c r="T155" s="9">
        <v>21</v>
      </c>
      <c r="U155" s="9">
        <v>0</v>
      </c>
      <c r="V155" s="9">
        <v>72</v>
      </c>
      <c r="W155" s="10"/>
      <c r="X155" s="20">
        <v>3134</v>
      </c>
      <c r="Y155" s="20">
        <v>0</v>
      </c>
      <c r="Z155" s="20">
        <v>3</v>
      </c>
      <c r="AA155" s="20">
        <v>21</v>
      </c>
      <c r="AB155" s="20">
        <v>0</v>
      </c>
      <c r="AC155" s="20">
        <v>3093</v>
      </c>
    </row>
    <row r="156" spans="1:29" x14ac:dyDescent="0.2">
      <c r="A156" s="8" t="s">
        <v>141</v>
      </c>
      <c r="B156" s="9">
        <v>23519</v>
      </c>
      <c r="C156" s="9">
        <v>281</v>
      </c>
      <c r="D156" s="9">
        <v>0</v>
      </c>
      <c r="E156" s="9">
        <v>97</v>
      </c>
      <c r="F156" s="9">
        <v>40</v>
      </c>
      <c r="G156" s="9">
        <v>0</v>
      </c>
      <c r="H156" s="9">
        <v>340</v>
      </c>
      <c r="I156" s="9"/>
      <c r="J156" s="9">
        <v>603</v>
      </c>
      <c r="K156" s="9">
        <v>114</v>
      </c>
      <c r="L156" s="9">
        <v>308</v>
      </c>
      <c r="M156" s="9">
        <v>401</v>
      </c>
      <c r="N156" s="9">
        <v>107</v>
      </c>
      <c r="O156" s="9">
        <v>523</v>
      </c>
      <c r="P156" s="9"/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10"/>
      <c r="X156" s="20">
        <v>884</v>
      </c>
      <c r="Y156" s="20">
        <v>114</v>
      </c>
      <c r="Z156" s="20">
        <v>405</v>
      </c>
      <c r="AA156" s="20">
        <v>441</v>
      </c>
      <c r="AB156" s="20">
        <v>107</v>
      </c>
      <c r="AC156" s="20">
        <v>863</v>
      </c>
    </row>
    <row r="157" spans="1:29" x14ac:dyDescent="0.2">
      <c r="A157" s="8" t="s">
        <v>142</v>
      </c>
      <c r="B157" s="9">
        <v>3355</v>
      </c>
      <c r="C157" s="9">
        <v>0</v>
      </c>
      <c r="D157" s="9">
        <v>0</v>
      </c>
      <c r="E157" s="9">
        <v>2</v>
      </c>
      <c r="F157" s="9">
        <v>2</v>
      </c>
      <c r="G157" s="9">
        <v>0</v>
      </c>
      <c r="H157" s="9">
        <v>0</v>
      </c>
      <c r="I157" s="9"/>
      <c r="J157" s="9">
        <v>22</v>
      </c>
      <c r="K157" s="9">
        <v>0</v>
      </c>
      <c r="L157" s="9">
        <v>14</v>
      </c>
      <c r="M157" s="9">
        <v>9</v>
      </c>
      <c r="N157" s="9">
        <v>0</v>
      </c>
      <c r="O157" s="9">
        <v>27</v>
      </c>
      <c r="P157" s="9"/>
      <c r="Q157" s="9">
        <v>0</v>
      </c>
      <c r="R157" s="9">
        <v>0</v>
      </c>
      <c r="S157" s="9">
        <v>1</v>
      </c>
      <c r="T157" s="9">
        <v>1</v>
      </c>
      <c r="U157" s="9">
        <v>0</v>
      </c>
      <c r="V157" s="9">
        <v>0</v>
      </c>
      <c r="W157" s="10"/>
      <c r="X157" s="20">
        <v>22</v>
      </c>
      <c r="Y157" s="20">
        <v>0</v>
      </c>
      <c r="Z157" s="20">
        <v>17</v>
      </c>
      <c r="AA157" s="20">
        <v>12</v>
      </c>
      <c r="AB157" s="20">
        <v>0</v>
      </c>
      <c r="AC157" s="20">
        <v>27</v>
      </c>
    </row>
    <row r="158" spans="1:29" x14ac:dyDescent="0.2">
      <c r="A158" s="8" t="s">
        <v>143</v>
      </c>
      <c r="B158" s="9">
        <v>12166</v>
      </c>
      <c r="C158" s="9">
        <v>68</v>
      </c>
      <c r="D158" s="9">
        <v>0</v>
      </c>
      <c r="E158" s="9">
        <v>33</v>
      </c>
      <c r="F158" s="9">
        <v>19</v>
      </c>
      <c r="G158" s="9">
        <v>0</v>
      </c>
      <c r="H158" s="9">
        <v>77</v>
      </c>
      <c r="I158" s="9"/>
      <c r="J158" s="9">
        <v>538</v>
      </c>
      <c r="K158" s="9">
        <v>70</v>
      </c>
      <c r="L158" s="9">
        <v>366</v>
      </c>
      <c r="M158" s="9">
        <v>320</v>
      </c>
      <c r="N158" s="9">
        <v>23</v>
      </c>
      <c r="O158" s="9">
        <v>610</v>
      </c>
      <c r="P158" s="9"/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10"/>
      <c r="X158" s="20">
        <v>606</v>
      </c>
      <c r="Y158" s="20">
        <v>70</v>
      </c>
      <c r="Z158" s="20">
        <v>399</v>
      </c>
      <c r="AA158" s="20">
        <v>339</v>
      </c>
      <c r="AB158" s="20">
        <v>23</v>
      </c>
      <c r="AC158" s="20">
        <v>687</v>
      </c>
    </row>
    <row r="159" spans="1:29" x14ac:dyDescent="0.2">
      <c r="A159" s="8" t="s">
        <v>144</v>
      </c>
      <c r="B159" s="9">
        <v>21646</v>
      </c>
      <c r="C159" s="9">
        <v>28</v>
      </c>
      <c r="D159" s="9">
        <v>0</v>
      </c>
      <c r="E159" s="9">
        <v>67</v>
      </c>
      <c r="F159" s="9">
        <v>76</v>
      </c>
      <c r="G159" s="9">
        <v>0</v>
      </c>
      <c r="H159" s="9">
        <v>19</v>
      </c>
      <c r="I159" s="9"/>
      <c r="J159" s="9">
        <v>307</v>
      </c>
      <c r="K159" s="9">
        <v>108</v>
      </c>
      <c r="L159" s="9">
        <v>420</v>
      </c>
      <c r="M159" s="9">
        <v>442</v>
      </c>
      <c r="N159" s="9">
        <v>158</v>
      </c>
      <c r="O159" s="9">
        <v>233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20">
        <v>335</v>
      </c>
      <c r="Y159" s="20">
        <v>108</v>
      </c>
      <c r="Z159" s="20">
        <v>487</v>
      </c>
      <c r="AA159" s="20">
        <v>518</v>
      </c>
      <c r="AB159" s="20">
        <v>158</v>
      </c>
      <c r="AC159" s="20">
        <v>252</v>
      </c>
    </row>
    <row r="160" spans="1:29" x14ac:dyDescent="0.2">
      <c r="A160" s="8" t="s">
        <v>145</v>
      </c>
      <c r="B160" s="9">
        <v>152</v>
      </c>
      <c r="C160" s="9">
        <v>1</v>
      </c>
      <c r="D160" s="9">
        <v>0</v>
      </c>
      <c r="E160" s="9">
        <v>3</v>
      </c>
      <c r="F160" s="9">
        <v>1</v>
      </c>
      <c r="G160" s="9">
        <v>0</v>
      </c>
      <c r="H160" s="9">
        <v>2</v>
      </c>
      <c r="I160" s="9"/>
      <c r="J160" s="9">
        <v>4</v>
      </c>
      <c r="K160" s="9">
        <v>0</v>
      </c>
      <c r="L160" s="9">
        <v>39</v>
      </c>
      <c r="M160" s="9">
        <v>22</v>
      </c>
      <c r="N160" s="9">
        <v>0</v>
      </c>
      <c r="O160" s="9">
        <v>23</v>
      </c>
      <c r="P160" s="9"/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10"/>
      <c r="X160" s="20">
        <v>5</v>
      </c>
      <c r="Y160" s="20">
        <v>0</v>
      </c>
      <c r="Z160" s="20">
        <v>42</v>
      </c>
      <c r="AA160" s="20">
        <v>23</v>
      </c>
      <c r="AB160" s="20">
        <v>0</v>
      </c>
      <c r="AC160" s="20">
        <v>25</v>
      </c>
    </row>
    <row r="161" spans="1:29" x14ac:dyDescent="0.2">
      <c r="A161" s="8" t="s">
        <v>262</v>
      </c>
      <c r="B161" s="9">
        <v>307412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/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/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10"/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</row>
    <row r="162" spans="1:29" x14ac:dyDescent="0.2">
      <c r="A162" s="8" t="s">
        <v>146</v>
      </c>
      <c r="B162" s="9">
        <v>5877</v>
      </c>
      <c r="C162" s="9">
        <v>24</v>
      </c>
      <c r="D162" s="9">
        <v>0</v>
      </c>
      <c r="E162" s="9">
        <v>9</v>
      </c>
      <c r="F162" s="9">
        <v>10</v>
      </c>
      <c r="G162" s="9">
        <v>0</v>
      </c>
      <c r="H162" s="9">
        <v>23</v>
      </c>
      <c r="I162" s="9"/>
      <c r="J162" s="9">
        <v>325</v>
      </c>
      <c r="K162" s="9">
        <v>0</v>
      </c>
      <c r="L162" s="9">
        <v>53</v>
      </c>
      <c r="M162" s="9">
        <v>144</v>
      </c>
      <c r="N162" s="9">
        <v>0</v>
      </c>
      <c r="O162" s="9">
        <v>234</v>
      </c>
      <c r="P162" s="9"/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10"/>
      <c r="X162" s="20">
        <v>349</v>
      </c>
      <c r="Y162" s="20">
        <v>0</v>
      </c>
      <c r="Z162" s="20">
        <v>62</v>
      </c>
      <c r="AA162" s="20">
        <v>154</v>
      </c>
      <c r="AB162" s="20">
        <v>0</v>
      </c>
      <c r="AC162" s="20">
        <v>257</v>
      </c>
    </row>
    <row r="163" spans="1:29" x14ac:dyDescent="0.2">
      <c r="A163" s="8" t="s">
        <v>147</v>
      </c>
      <c r="B163" s="9">
        <v>14422</v>
      </c>
      <c r="C163" s="9">
        <v>181</v>
      </c>
      <c r="D163" s="9">
        <v>0</v>
      </c>
      <c r="E163" s="9">
        <v>86</v>
      </c>
      <c r="F163" s="9">
        <v>105</v>
      </c>
      <c r="G163" s="9">
        <v>0</v>
      </c>
      <c r="H163" s="9">
        <v>156</v>
      </c>
      <c r="I163" s="9"/>
      <c r="J163" s="9">
        <v>225</v>
      </c>
      <c r="K163" s="9">
        <v>107</v>
      </c>
      <c r="L163" s="9">
        <v>235</v>
      </c>
      <c r="M163" s="9">
        <v>314</v>
      </c>
      <c r="N163" s="9">
        <v>147</v>
      </c>
      <c r="O163" s="9">
        <v>155</v>
      </c>
      <c r="P163" s="9"/>
      <c r="Q163" s="9">
        <v>25</v>
      </c>
      <c r="R163" s="9">
        <v>0</v>
      </c>
      <c r="S163" s="9">
        <v>1</v>
      </c>
      <c r="T163" s="9">
        <v>0</v>
      </c>
      <c r="U163" s="9">
        <v>0</v>
      </c>
      <c r="V163" s="9">
        <v>26</v>
      </c>
      <c r="W163" s="10"/>
      <c r="X163" s="20">
        <v>431</v>
      </c>
      <c r="Y163" s="20">
        <v>107</v>
      </c>
      <c r="Z163" s="20">
        <v>322</v>
      </c>
      <c r="AA163" s="20">
        <v>419</v>
      </c>
      <c r="AB163" s="20">
        <v>147</v>
      </c>
      <c r="AC163" s="20">
        <v>337</v>
      </c>
    </row>
    <row r="164" spans="1:29" x14ac:dyDescent="0.2">
      <c r="A164" s="8" t="s">
        <v>148</v>
      </c>
      <c r="B164" s="9">
        <v>9928</v>
      </c>
      <c r="C164" s="9">
        <v>47</v>
      </c>
      <c r="D164" s="9">
        <v>0</v>
      </c>
      <c r="E164" s="9">
        <v>12</v>
      </c>
      <c r="F164" s="9">
        <v>18</v>
      </c>
      <c r="G164" s="9">
        <v>0</v>
      </c>
      <c r="H164" s="9">
        <v>41</v>
      </c>
      <c r="I164" s="9"/>
      <c r="J164" s="9">
        <v>126</v>
      </c>
      <c r="K164" s="9">
        <v>58</v>
      </c>
      <c r="L164" s="9">
        <v>117</v>
      </c>
      <c r="M164" s="9">
        <v>162</v>
      </c>
      <c r="N164" s="9">
        <v>47</v>
      </c>
      <c r="O164" s="9">
        <v>97</v>
      </c>
      <c r="P164" s="9"/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10"/>
      <c r="X164" s="20">
        <v>173</v>
      </c>
      <c r="Y164" s="20">
        <v>58</v>
      </c>
      <c r="Z164" s="20">
        <v>129</v>
      </c>
      <c r="AA164" s="20">
        <v>180</v>
      </c>
      <c r="AB164" s="20">
        <v>47</v>
      </c>
      <c r="AC164" s="20">
        <v>138</v>
      </c>
    </row>
    <row r="165" spans="1:29" x14ac:dyDescent="0.2">
      <c r="A165" s="8" t="s">
        <v>149</v>
      </c>
      <c r="B165" s="9">
        <v>5753</v>
      </c>
      <c r="C165" s="9">
        <v>6</v>
      </c>
      <c r="D165" s="9">
        <v>0</v>
      </c>
      <c r="E165" s="9">
        <v>2</v>
      </c>
      <c r="F165" s="9">
        <v>1</v>
      </c>
      <c r="G165" s="9">
        <v>0</v>
      </c>
      <c r="H165" s="9">
        <v>7</v>
      </c>
      <c r="I165" s="9"/>
      <c r="J165" s="9">
        <v>164</v>
      </c>
      <c r="K165" s="9">
        <v>0</v>
      </c>
      <c r="L165" s="9">
        <v>152</v>
      </c>
      <c r="M165" s="9">
        <v>112</v>
      </c>
      <c r="N165" s="9">
        <v>0</v>
      </c>
      <c r="O165" s="9">
        <v>204</v>
      </c>
      <c r="P165" s="9"/>
      <c r="Q165" s="9">
        <v>15</v>
      </c>
      <c r="R165" s="9">
        <v>0</v>
      </c>
      <c r="S165" s="9">
        <v>0</v>
      </c>
      <c r="T165" s="9">
        <v>0</v>
      </c>
      <c r="U165" s="9">
        <v>0</v>
      </c>
      <c r="V165" s="9">
        <v>15</v>
      </c>
      <c r="W165" s="10"/>
      <c r="X165" s="20">
        <v>185</v>
      </c>
      <c r="Y165" s="20">
        <v>0</v>
      </c>
      <c r="Z165" s="20">
        <v>154</v>
      </c>
      <c r="AA165" s="20">
        <v>113</v>
      </c>
      <c r="AB165" s="20">
        <v>0</v>
      </c>
      <c r="AC165" s="20">
        <v>226</v>
      </c>
    </row>
    <row r="166" spans="1:29" x14ac:dyDescent="0.2">
      <c r="A166" s="8" t="s">
        <v>150</v>
      </c>
      <c r="B166" s="9">
        <v>4280</v>
      </c>
      <c r="C166" s="9">
        <v>1</v>
      </c>
      <c r="D166" s="9">
        <v>0</v>
      </c>
      <c r="E166" s="9">
        <v>3</v>
      </c>
      <c r="F166" s="9">
        <v>3</v>
      </c>
      <c r="G166" s="9">
        <v>0</v>
      </c>
      <c r="H166" s="9">
        <v>0</v>
      </c>
      <c r="I166" s="9"/>
      <c r="J166" s="9">
        <v>23</v>
      </c>
      <c r="K166" s="9">
        <v>0</v>
      </c>
      <c r="L166" s="9">
        <v>27</v>
      </c>
      <c r="M166" s="9">
        <v>35</v>
      </c>
      <c r="N166" s="9">
        <v>0</v>
      </c>
      <c r="O166" s="9">
        <v>21</v>
      </c>
      <c r="P166" s="9"/>
      <c r="Q166" s="9">
        <v>1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10"/>
      <c r="X166" s="20">
        <v>25</v>
      </c>
      <c r="Y166" s="20">
        <v>0</v>
      </c>
      <c r="Z166" s="20">
        <v>30</v>
      </c>
      <c r="AA166" s="20">
        <v>38</v>
      </c>
      <c r="AB166" s="20">
        <v>0</v>
      </c>
      <c r="AC166" s="20">
        <v>21</v>
      </c>
    </row>
    <row r="167" spans="1:29" x14ac:dyDescent="0.2">
      <c r="A167" s="8" t="s">
        <v>151</v>
      </c>
      <c r="B167" s="9">
        <v>36552</v>
      </c>
      <c r="C167" s="9">
        <v>20</v>
      </c>
      <c r="D167" s="9">
        <v>0</v>
      </c>
      <c r="E167" s="9">
        <v>67</v>
      </c>
      <c r="F167" s="9">
        <v>60</v>
      </c>
      <c r="G167" s="9">
        <v>0</v>
      </c>
      <c r="H167" s="9">
        <v>27</v>
      </c>
      <c r="I167" s="9"/>
      <c r="J167" s="9">
        <v>245</v>
      </c>
      <c r="K167" s="9">
        <v>207</v>
      </c>
      <c r="L167" s="9">
        <v>696</v>
      </c>
      <c r="M167" s="9">
        <v>759</v>
      </c>
      <c r="N167" s="9">
        <v>237</v>
      </c>
      <c r="O167" s="9">
        <v>157</v>
      </c>
      <c r="P167" s="9"/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10"/>
      <c r="X167" s="20">
        <v>265</v>
      </c>
      <c r="Y167" s="20">
        <v>207</v>
      </c>
      <c r="Z167" s="20">
        <v>763</v>
      </c>
      <c r="AA167" s="20">
        <v>819</v>
      </c>
      <c r="AB167" s="20">
        <v>237</v>
      </c>
      <c r="AC167" s="20">
        <v>184</v>
      </c>
    </row>
    <row r="168" spans="1:29" x14ac:dyDescent="0.2">
      <c r="A168" s="8" t="s">
        <v>152</v>
      </c>
      <c r="B168" s="9">
        <v>58485</v>
      </c>
      <c r="C168" s="9">
        <v>198</v>
      </c>
      <c r="D168" s="9">
        <v>1</v>
      </c>
      <c r="E168" s="9">
        <v>106</v>
      </c>
      <c r="F168" s="9">
        <v>76</v>
      </c>
      <c r="G168" s="9">
        <v>0</v>
      </c>
      <c r="H168" s="9">
        <v>229</v>
      </c>
      <c r="I168" s="9"/>
      <c r="J168" s="9">
        <v>4115</v>
      </c>
      <c r="K168" s="9">
        <v>0</v>
      </c>
      <c r="L168" s="9">
        <v>276</v>
      </c>
      <c r="M168" s="9">
        <v>639</v>
      </c>
      <c r="N168" s="9">
        <v>0</v>
      </c>
      <c r="O168" s="9">
        <v>3752</v>
      </c>
      <c r="P168" s="9"/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10"/>
      <c r="X168" s="20">
        <v>4313</v>
      </c>
      <c r="Y168" s="20">
        <v>1</v>
      </c>
      <c r="Z168" s="20">
        <v>382</v>
      </c>
      <c r="AA168" s="20">
        <v>715</v>
      </c>
      <c r="AB168" s="20">
        <v>0</v>
      </c>
      <c r="AC168" s="20">
        <v>3981</v>
      </c>
    </row>
    <row r="169" spans="1:29" x14ac:dyDescent="0.2">
      <c r="A169" s="8" t="s">
        <v>153</v>
      </c>
      <c r="B169" s="9">
        <v>7987</v>
      </c>
      <c r="C169" s="9">
        <v>164</v>
      </c>
      <c r="D169" s="9">
        <v>0</v>
      </c>
      <c r="E169" s="9">
        <v>22</v>
      </c>
      <c r="F169" s="9">
        <v>5</v>
      </c>
      <c r="G169" s="9">
        <v>0</v>
      </c>
      <c r="H169" s="9">
        <v>181</v>
      </c>
      <c r="I169" s="9"/>
      <c r="J169" s="9">
        <v>195</v>
      </c>
      <c r="K169" s="9">
        <v>1</v>
      </c>
      <c r="L169" s="9">
        <v>218</v>
      </c>
      <c r="M169" s="9">
        <v>199</v>
      </c>
      <c r="N169" s="9">
        <v>0</v>
      </c>
      <c r="O169" s="9">
        <v>215</v>
      </c>
      <c r="P169" s="9"/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10"/>
      <c r="X169" s="20">
        <v>359</v>
      </c>
      <c r="Y169" s="20">
        <v>1</v>
      </c>
      <c r="Z169" s="20">
        <v>240</v>
      </c>
      <c r="AA169" s="20">
        <v>204</v>
      </c>
      <c r="AB169" s="20">
        <v>0</v>
      </c>
      <c r="AC169" s="20">
        <v>396</v>
      </c>
    </row>
    <row r="170" spans="1:29" x14ac:dyDescent="0.2">
      <c r="A170" s="8" t="s">
        <v>263</v>
      </c>
      <c r="B170" s="9">
        <v>254607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/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/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10"/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</row>
    <row r="171" spans="1:29" x14ac:dyDescent="0.2">
      <c r="A171" s="8" t="s">
        <v>154</v>
      </c>
      <c r="B171" s="9">
        <v>749</v>
      </c>
      <c r="C171" s="9">
        <v>0</v>
      </c>
      <c r="D171" s="9">
        <v>0</v>
      </c>
      <c r="E171" s="9">
        <v>4</v>
      </c>
      <c r="F171" s="9">
        <v>0</v>
      </c>
      <c r="G171" s="9">
        <v>0</v>
      </c>
      <c r="H171" s="9">
        <v>4</v>
      </c>
      <c r="I171" s="9"/>
      <c r="J171" s="9">
        <v>155</v>
      </c>
      <c r="K171" s="9">
        <v>0</v>
      </c>
      <c r="L171" s="9">
        <v>95</v>
      </c>
      <c r="M171" s="9">
        <v>58</v>
      </c>
      <c r="N171" s="9">
        <v>0</v>
      </c>
      <c r="O171" s="9">
        <v>192</v>
      </c>
      <c r="P171" s="9"/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10"/>
      <c r="X171" s="20">
        <v>155</v>
      </c>
      <c r="Y171" s="20">
        <v>0</v>
      </c>
      <c r="Z171" s="20">
        <v>99</v>
      </c>
      <c r="AA171" s="20">
        <v>58</v>
      </c>
      <c r="AB171" s="20">
        <v>0</v>
      </c>
      <c r="AC171" s="20">
        <v>196</v>
      </c>
    </row>
    <row r="172" spans="1:29" x14ac:dyDescent="0.2">
      <c r="A172" s="8" t="s">
        <v>264</v>
      </c>
      <c r="B172" s="9">
        <v>50921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/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/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10"/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</row>
    <row r="173" spans="1:29" x14ac:dyDescent="0.2">
      <c r="A173" s="8" t="s">
        <v>155</v>
      </c>
      <c r="B173" s="9">
        <v>2139</v>
      </c>
      <c r="C173" s="9">
        <v>6</v>
      </c>
      <c r="D173" s="9">
        <v>0</v>
      </c>
      <c r="E173" s="9">
        <v>11</v>
      </c>
      <c r="F173" s="9">
        <v>2</v>
      </c>
      <c r="G173" s="9">
        <v>0</v>
      </c>
      <c r="H173" s="9">
        <v>15</v>
      </c>
      <c r="I173" s="9"/>
      <c r="J173" s="9">
        <v>99</v>
      </c>
      <c r="K173" s="9">
        <v>15</v>
      </c>
      <c r="L173" s="9">
        <v>73</v>
      </c>
      <c r="M173" s="9">
        <v>74</v>
      </c>
      <c r="N173" s="9">
        <v>15</v>
      </c>
      <c r="O173" s="9">
        <v>96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20">
        <v>105</v>
      </c>
      <c r="Y173" s="20">
        <v>15</v>
      </c>
      <c r="Z173" s="20">
        <v>84</v>
      </c>
      <c r="AA173" s="20">
        <v>76</v>
      </c>
      <c r="AB173" s="20">
        <v>15</v>
      </c>
      <c r="AC173" s="20">
        <v>111</v>
      </c>
    </row>
    <row r="174" spans="1:29" x14ac:dyDescent="0.2">
      <c r="A174" s="8" t="s">
        <v>156</v>
      </c>
      <c r="B174" s="9">
        <v>172578</v>
      </c>
      <c r="C174" s="9">
        <v>5</v>
      </c>
      <c r="D174" s="9">
        <v>0</v>
      </c>
      <c r="E174" s="9">
        <v>1</v>
      </c>
      <c r="F174" s="9">
        <v>1</v>
      </c>
      <c r="G174" s="9">
        <v>0</v>
      </c>
      <c r="H174" s="9">
        <v>5</v>
      </c>
      <c r="I174" s="9"/>
      <c r="J174" s="9">
        <v>0</v>
      </c>
      <c r="K174" s="9">
        <v>0</v>
      </c>
      <c r="L174" s="9">
        <v>1</v>
      </c>
      <c r="M174" s="9">
        <v>1</v>
      </c>
      <c r="N174" s="9">
        <v>0</v>
      </c>
      <c r="O174" s="9">
        <v>0</v>
      </c>
      <c r="P174" s="9"/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10"/>
      <c r="X174" s="20">
        <v>5</v>
      </c>
      <c r="Y174" s="20">
        <v>0</v>
      </c>
      <c r="Z174" s="20">
        <v>2</v>
      </c>
      <c r="AA174" s="20">
        <v>2</v>
      </c>
      <c r="AB174" s="20">
        <v>0</v>
      </c>
      <c r="AC174" s="20">
        <v>5</v>
      </c>
    </row>
    <row r="175" spans="1:29" x14ac:dyDescent="0.2">
      <c r="A175" s="8" t="s">
        <v>157</v>
      </c>
      <c r="B175" s="9">
        <v>25131</v>
      </c>
      <c r="C175" s="9">
        <v>8</v>
      </c>
      <c r="D175" s="9">
        <v>55</v>
      </c>
      <c r="E175" s="9">
        <v>107</v>
      </c>
      <c r="F175" s="9">
        <v>96</v>
      </c>
      <c r="G175" s="9">
        <v>66</v>
      </c>
      <c r="H175" s="9">
        <v>9</v>
      </c>
      <c r="I175" s="9"/>
      <c r="J175" s="9">
        <v>246</v>
      </c>
      <c r="K175" s="9">
        <v>130</v>
      </c>
      <c r="L175" s="9">
        <v>639</v>
      </c>
      <c r="M175" s="9">
        <v>587</v>
      </c>
      <c r="N175" s="9">
        <v>171</v>
      </c>
      <c r="O175" s="9">
        <v>282</v>
      </c>
      <c r="P175" s="9"/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10"/>
      <c r="X175" s="20">
        <v>254</v>
      </c>
      <c r="Y175" s="20">
        <v>185</v>
      </c>
      <c r="Z175" s="20">
        <v>746</v>
      </c>
      <c r="AA175" s="20">
        <v>683</v>
      </c>
      <c r="AB175" s="20">
        <v>237</v>
      </c>
      <c r="AC175" s="20">
        <v>291</v>
      </c>
    </row>
    <row r="176" spans="1:29" x14ac:dyDescent="0.2">
      <c r="A176" s="8" t="s">
        <v>158</v>
      </c>
      <c r="B176" s="9">
        <v>4921</v>
      </c>
      <c r="C176" s="9">
        <v>0</v>
      </c>
      <c r="D176" s="9">
        <v>0</v>
      </c>
      <c r="E176" s="9">
        <v>1</v>
      </c>
      <c r="F176" s="9">
        <v>1</v>
      </c>
      <c r="G176" s="9">
        <v>0</v>
      </c>
      <c r="H176" s="9">
        <v>0</v>
      </c>
      <c r="I176" s="9"/>
      <c r="J176" s="9">
        <v>32</v>
      </c>
      <c r="K176" s="9">
        <v>0</v>
      </c>
      <c r="L176" s="9">
        <v>75</v>
      </c>
      <c r="M176" s="9">
        <v>70</v>
      </c>
      <c r="N176" s="9">
        <v>0</v>
      </c>
      <c r="O176" s="9">
        <v>35</v>
      </c>
      <c r="P176" s="9"/>
      <c r="Q176" s="9">
        <v>0</v>
      </c>
      <c r="R176" s="9">
        <v>0</v>
      </c>
      <c r="S176" s="9">
        <v>1</v>
      </c>
      <c r="T176" s="9">
        <v>0</v>
      </c>
      <c r="U176" s="9">
        <v>0</v>
      </c>
      <c r="V176" s="9">
        <v>1</v>
      </c>
      <c r="W176" s="10"/>
      <c r="X176" s="20">
        <v>32</v>
      </c>
      <c r="Y176" s="20">
        <v>0</v>
      </c>
      <c r="Z176" s="20">
        <v>77</v>
      </c>
      <c r="AA176" s="20">
        <v>71</v>
      </c>
      <c r="AB176" s="20">
        <v>0</v>
      </c>
      <c r="AC176" s="20">
        <v>36</v>
      </c>
    </row>
    <row r="177" spans="1:29" x14ac:dyDescent="0.2">
      <c r="A177" s="8" t="s">
        <v>159</v>
      </c>
      <c r="B177" s="9">
        <v>8145</v>
      </c>
      <c r="C177" s="9">
        <v>51</v>
      </c>
      <c r="D177" s="9">
        <v>0</v>
      </c>
      <c r="E177" s="9">
        <v>33</v>
      </c>
      <c r="F177" s="9">
        <v>19</v>
      </c>
      <c r="G177" s="9">
        <v>0</v>
      </c>
      <c r="H177" s="9">
        <v>64</v>
      </c>
      <c r="I177" s="9"/>
      <c r="J177" s="9">
        <v>153</v>
      </c>
      <c r="K177" s="9">
        <v>60</v>
      </c>
      <c r="L177" s="9">
        <v>152</v>
      </c>
      <c r="M177" s="9">
        <v>146</v>
      </c>
      <c r="N177" s="9">
        <v>50</v>
      </c>
      <c r="O177" s="9">
        <v>171</v>
      </c>
      <c r="P177" s="9"/>
      <c r="Q177" s="9">
        <v>5</v>
      </c>
      <c r="R177" s="9">
        <v>0</v>
      </c>
      <c r="S177" s="9">
        <v>2</v>
      </c>
      <c r="T177" s="9">
        <v>6</v>
      </c>
      <c r="U177" s="9">
        <v>0</v>
      </c>
      <c r="V177" s="9">
        <v>2</v>
      </c>
      <c r="W177" s="10"/>
      <c r="X177" s="20">
        <v>209</v>
      </c>
      <c r="Y177" s="20">
        <v>60</v>
      </c>
      <c r="Z177" s="20">
        <v>187</v>
      </c>
      <c r="AA177" s="20">
        <v>171</v>
      </c>
      <c r="AB177" s="20">
        <v>50</v>
      </c>
      <c r="AC177" s="20">
        <v>237</v>
      </c>
    </row>
    <row r="178" spans="1:29" x14ac:dyDescent="0.2">
      <c r="A178" s="8" t="s">
        <v>160</v>
      </c>
      <c r="B178" s="9">
        <v>19596</v>
      </c>
      <c r="C178" s="9">
        <v>145</v>
      </c>
      <c r="D178" s="9">
        <v>0</v>
      </c>
      <c r="E178" s="9">
        <v>76</v>
      </c>
      <c r="F178" s="9">
        <v>34</v>
      </c>
      <c r="G178" s="9">
        <v>0</v>
      </c>
      <c r="H178" s="9">
        <v>187</v>
      </c>
      <c r="I178" s="9"/>
      <c r="J178" s="9">
        <v>384</v>
      </c>
      <c r="K178" s="9">
        <v>85</v>
      </c>
      <c r="L178" s="9">
        <v>322</v>
      </c>
      <c r="M178" s="9">
        <v>294</v>
      </c>
      <c r="N178" s="9">
        <v>116</v>
      </c>
      <c r="O178" s="9">
        <v>381</v>
      </c>
      <c r="P178" s="9"/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10"/>
      <c r="X178" s="20">
        <v>529</v>
      </c>
      <c r="Y178" s="20">
        <v>85</v>
      </c>
      <c r="Z178" s="20">
        <v>398</v>
      </c>
      <c r="AA178" s="20">
        <v>328</v>
      </c>
      <c r="AB178" s="20">
        <v>116</v>
      </c>
      <c r="AC178" s="20">
        <v>568</v>
      </c>
    </row>
    <row r="179" spans="1:29" x14ac:dyDescent="0.2">
      <c r="A179" s="8" t="s">
        <v>265</v>
      </c>
      <c r="B179" s="9">
        <v>590925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/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/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10"/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</row>
    <row r="180" spans="1:29" x14ac:dyDescent="0.2">
      <c r="A180" s="8" t="s">
        <v>161</v>
      </c>
      <c r="B180" s="9">
        <v>21485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/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/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10"/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</row>
    <row r="181" spans="1:29" x14ac:dyDescent="0.2">
      <c r="A181" s="8" t="s">
        <v>162</v>
      </c>
      <c r="B181" s="9">
        <v>12339</v>
      </c>
      <c r="C181" s="9">
        <v>14</v>
      </c>
      <c r="D181" s="9">
        <v>0</v>
      </c>
      <c r="E181" s="9">
        <v>1</v>
      </c>
      <c r="F181" s="9">
        <v>0</v>
      </c>
      <c r="G181" s="9">
        <v>0</v>
      </c>
      <c r="H181" s="9">
        <v>15</v>
      </c>
      <c r="I181" s="9"/>
      <c r="J181" s="9">
        <v>281</v>
      </c>
      <c r="K181" s="9">
        <v>82</v>
      </c>
      <c r="L181" s="9">
        <v>261</v>
      </c>
      <c r="M181" s="9">
        <v>164</v>
      </c>
      <c r="N181" s="9">
        <v>112</v>
      </c>
      <c r="O181" s="9">
        <v>351</v>
      </c>
      <c r="P181" s="9"/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10"/>
      <c r="X181" s="20">
        <v>295</v>
      </c>
      <c r="Y181" s="20">
        <v>82</v>
      </c>
      <c r="Z181" s="20">
        <v>262</v>
      </c>
      <c r="AA181" s="20">
        <v>164</v>
      </c>
      <c r="AB181" s="20">
        <v>112</v>
      </c>
      <c r="AC181" s="20">
        <v>366</v>
      </c>
    </row>
    <row r="182" spans="1:29" x14ac:dyDescent="0.2">
      <c r="A182" s="8" t="s">
        <v>163</v>
      </c>
      <c r="B182" s="9">
        <v>1234</v>
      </c>
      <c r="C182" s="9">
        <v>1</v>
      </c>
      <c r="D182" s="9">
        <v>0</v>
      </c>
      <c r="E182" s="9">
        <v>2</v>
      </c>
      <c r="F182" s="9">
        <v>1</v>
      </c>
      <c r="G182" s="9">
        <v>0</v>
      </c>
      <c r="H182" s="9">
        <v>39</v>
      </c>
      <c r="I182" s="9"/>
      <c r="J182" s="9">
        <v>8</v>
      </c>
      <c r="K182" s="9">
        <v>0</v>
      </c>
      <c r="L182" s="9">
        <v>6</v>
      </c>
      <c r="M182" s="9">
        <v>2</v>
      </c>
      <c r="N182" s="9">
        <v>0</v>
      </c>
      <c r="O182" s="9">
        <v>14</v>
      </c>
      <c r="P182" s="9"/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10"/>
      <c r="X182" s="20">
        <v>9</v>
      </c>
      <c r="Y182" s="20">
        <v>0</v>
      </c>
      <c r="Z182" s="20">
        <v>8</v>
      </c>
      <c r="AA182" s="20">
        <v>3</v>
      </c>
      <c r="AB182" s="20">
        <v>0</v>
      </c>
      <c r="AC182" s="20">
        <v>53</v>
      </c>
    </row>
    <row r="183" spans="1:29" x14ac:dyDescent="0.2">
      <c r="A183" s="8" t="s">
        <v>266</v>
      </c>
      <c r="B183" s="9">
        <v>65711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/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/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10"/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</row>
    <row r="184" spans="1:29" x14ac:dyDescent="0.2">
      <c r="A184" s="8" t="s">
        <v>164</v>
      </c>
      <c r="B184" s="9">
        <v>49565</v>
      </c>
      <c r="C184" s="9">
        <v>155</v>
      </c>
      <c r="D184" s="9">
        <v>0</v>
      </c>
      <c r="E184" s="9">
        <v>72</v>
      </c>
      <c r="F184" s="9">
        <v>69</v>
      </c>
      <c r="G184" s="9">
        <v>0</v>
      </c>
      <c r="H184" s="9">
        <v>158</v>
      </c>
      <c r="I184" s="9"/>
      <c r="J184" s="9">
        <v>1088</v>
      </c>
      <c r="K184" s="9">
        <v>309</v>
      </c>
      <c r="L184" s="9">
        <v>2199</v>
      </c>
      <c r="M184" s="9">
        <v>2084</v>
      </c>
      <c r="N184" s="9">
        <v>471</v>
      </c>
      <c r="O184" s="9">
        <v>1135</v>
      </c>
      <c r="P184" s="9"/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10"/>
      <c r="X184" s="20">
        <v>1243</v>
      </c>
      <c r="Y184" s="20">
        <v>309</v>
      </c>
      <c r="Z184" s="20">
        <v>2271</v>
      </c>
      <c r="AA184" s="20">
        <v>2153</v>
      </c>
      <c r="AB184" s="20">
        <v>471</v>
      </c>
      <c r="AC184" s="20">
        <v>1293</v>
      </c>
    </row>
    <row r="185" spans="1:29" x14ac:dyDescent="0.2">
      <c r="A185" s="8" t="s">
        <v>165</v>
      </c>
      <c r="B185" s="9">
        <v>13746</v>
      </c>
      <c r="C185" s="9">
        <v>31</v>
      </c>
      <c r="D185" s="9">
        <v>0</v>
      </c>
      <c r="E185" s="9">
        <v>16</v>
      </c>
      <c r="F185" s="9">
        <v>11</v>
      </c>
      <c r="G185" s="9">
        <v>0</v>
      </c>
      <c r="H185" s="9">
        <v>36</v>
      </c>
      <c r="I185" s="9"/>
      <c r="J185" s="9">
        <v>173</v>
      </c>
      <c r="K185" s="9">
        <v>0</v>
      </c>
      <c r="L185" s="9">
        <v>98</v>
      </c>
      <c r="M185" s="9">
        <v>131</v>
      </c>
      <c r="N185" s="9">
        <v>0</v>
      </c>
      <c r="O185" s="9">
        <v>142</v>
      </c>
      <c r="P185" s="9"/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10"/>
      <c r="X185" s="20">
        <v>204</v>
      </c>
      <c r="Y185" s="20">
        <v>0</v>
      </c>
      <c r="Z185" s="20">
        <v>114</v>
      </c>
      <c r="AA185" s="20">
        <v>142</v>
      </c>
      <c r="AB185" s="20">
        <v>0</v>
      </c>
      <c r="AC185" s="20">
        <v>178</v>
      </c>
    </row>
    <row r="186" spans="1:29" x14ac:dyDescent="0.2">
      <c r="A186" s="8" t="s">
        <v>166</v>
      </c>
      <c r="B186" s="9">
        <v>14751</v>
      </c>
      <c r="C186" s="9">
        <v>0</v>
      </c>
      <c r="D186" s="9">
        <v>0</v>
      </c>
      <c r="E186" s="9">
        <v>2</v>
      </c>
      <c r="F186" s="9">
        <v>0</v>
      </c>
      <c r="G186" s="9">
        <v>0</v>
      </c>
      <c r="H186" s="9">
        <v>2</v>
      </c>
      <c r="I186" s="9"/>
      <c r="J186" s="9">
        <v>3</v>
      </c>
      <c r="K186" s="9">
        <v>5</v>
      </c>
      <c r="L186" s="9">
        <v>14</v>
      </c>
      <c r="M186" s="9">
        <v>9</v>
      </c>
      <c r="N186" s="9">
        <v>6</v>
      </c>
      <c r="O186" s="9">
        <v>9</v>
      </c>
      <c r="P186" s="9"/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10"/>
      <c r="X186" s="20">
        <v>3</v>
      </c>
      <c r="Y186" s="20">
        <v>5</v>
      </c>
      <c r="Z186" s="20">
        <v>16</v>
      </c>
      <c r="AA186" s="20">
        <v>9</v>
      </c>
      <c r="AB186" s="20">
        <v>6</v>
      </c>
      <c r="AC186" s="20">
        <v>11</v>
      </c>
    </row>
    <row r="187" spans="1:29" x14ac:dyDescent="0.2">
      <c r="A187" s="8" t="s">
        <v>267</v>
      </c>
      <c r="B187" s="9">
        <v>362265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/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/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10"/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</row>
    <row r="188" spans="1:29" x14ac:dyDescent="0.2">
      <c r="A188" s="8" t="s">
        <v>167</v>
      </c>
      <c r="B188" s="9">
        <v>9947</v>
      </c>
      <c r="C188" s="9">
        <v>105</v>
      </c>
      <c r="D188" s="9">
        <v>0</v>
      </c>
      <c r="E188" s="9">
        <v>25</v>
      </c>
      <c r="F188" s="9">
        <v>24</v>
      </c>
      <c r="G188" s="9">
        <v>0</v>
      </c>
      <c r="H188" s="9">
        <v>105</v>
      </c>
      <c r="I188" s="9"/>
      <c r="J188" s="9">
        <v>131</v>
      </c>
      <c r="K188" s="9">
        <v>0</v>
      </c>
      <c r="L188" s="9">
        <v>136</v>
      </c>
      <c r="M188" s="9">
        <v>184</v>
      </c>
      <c r="N188" s="9">
        <v>0</v>
      </c>
      <c r="O188" s="9">
        <v>84</v>
      </c>
      <c r="P188" s="9"/>
      <c r="Q188" s="9">
        <v>42</v>
      </c>
      <c r="R188" s="9">
        <v>0</v>
      </c>
      <c r="S188" s="9">
        <v>3</v>
      </c>
      <c r="T188" s="9">
        <v>4</v>
      </c>
      <c r="U188" s="9">
        <v>0</v>
      </c>
      <c r="V188" s="9">
        <v>41</v>
      </c>
      <c r="W188" s="10"/>
      <c r="X188" s="20">
        <v>278</v>
      </c>
      <c r="Y188" s="20">
        <v>0</v>
      </c>
      <c r="Z188" s="20">
        <v>164</v>
      </c>
      <c r="AA188" s="20">
        <v>212</v>
      </c>
      <c r="AB188" s="20">
        <v>0</v>
      </c>
      <c r="AC188" s="20">
        <v>230</v>
      </c>
    </row>
    <row r="189" spans="1:29" x14ac:dyDescent="0.2">
      <c r="A189" s="8" t="s">
        <v>168</v>
      </c>
      <c r="B189" s="9">
        <v>2131</v>
      </c>
      <c r="C189" s="9">
        <v>9</v>
      </c>
      <c r="D189" s="9">
        <v>0</v>
      </c>
      <c r="E189" s="9">
        <v>11</v>
      </c>
      <c r="F189" s="9">
        <v>4</v>
      </c>
      <c r="G189" s="9">
        <v>0</v>
      </c>
      <c r="H189" s="9">
        <v>16</v>
      </c>
      <c r="I189" s="9"/>
      <c r="J189" s="9">
        <v>22</v>
      </c>
      <c r="K189" s="9">
        <v>11</v>
      </c>
      <c r="L189" s="9">
        <v>141</v>
      </c>
      <c r="M189" s="9">
        <v>125</v>
      </c>
      <c r="N189" s="9">
        <v>26</v>
      </c>
      <c r="O189" s="9">
        <v>24</v>
      </c>
      <c r="P189" s="9"/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10"/>
      <c r="X189" s="20">
        <v>31</v>
      </c>
      <c r="Y189" s="20">
        <v>11</v>
      </c>
      <c r="Z189" s="20">
        <v>152</v>
      </c>
      <c r="AA189" s="20">
        <v>129</v>
      </c>
      <c r="AB189" s="20">
        <v>26</v>
      </c>
      <c r="AC189" s="20">
        <v>40</v>
      </c>
    </row>
    <row r="190" spans="1:29" x14ac:dyDescent="0.2">
      <c r="A190" s="8" t="s">
        <v>268</v>
      </c>
      <c r="B190" s="9">
        <v>83572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/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/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10"/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</row>
    <row r="191" spans="1:29" x14ac:dyDescent="0.2">
      <c r="A191" s="8" t="s">
        <v>169</v>
      </c>
      <c r="B191" s="9">
        <v>28875</v>
      </c>
      <c r="C191" s="9">
        <v>11</v>
      </c>
      <c r="D191" s="9">
        <v>0</v>
      </c>
      <c r="E191" s="9">
        <v>46</v>
      </c>
      <c r="F191" s="9">
        <v>23</v>
      </c>
      <c r="G191" s="9">
        <v>0</v>
      </c>
      <c r="H191" s="9">
        <v>34</v>
      </c>
      <c r="I191" s="9"/>
      <c r="J191" s="9">
        <v>171</v>
      </c>
      <c r="K191" s="9">
        <v>104</v>
      </c>
      <c r="L191" s="9">
        <v>455</v>
      </c>
      <c r="M191" s="9">
        <v>444</v>
      </c>
      <c r="N191" s="9">
        <v>110</v>
      </c>
      <c r="O191" s="9">
        <v>179</v>
      </c>
      <c r="P191" s="9"/>
      <c r="Q191" s="9">
        <v>0</v>
      </c>
      <c r="R191" s="9">
        <v>0</v>
      </c>
      <c r="S191" s="9">
        <v>3</v>
      </c>
      <c r="T191" s="9">
        <v>5</v>
      </c>
      <c r="U191" s="9">
        <v>0</v>
      </c>
      <c r="V191" s="9">
        <v>2</v>
      </c>
      <c r="W191" s="10"/>
      <c r="X191" s="20">
        <v>182</v>
      </c>
      <c r="Y191" s="20">
        <v>104</v>
      </c>
      <c r="Z191" s="20">
        <v>504</v>
      </c>
      <c r="AA191" s="20">
        <v>472</v>
      </c>
      <c r="AB191" s="20">
        <v>110</v>
      </c>
      <c r="AC191" s="20">
        <v>215</v>
      </c>
    </row>
    <row r="192" spans="1:29" x14ac:dyDescent="0.2">
      <c r="A192" s="8" t="s">
        <v>269</v>
      </c>
      <c r="B192" s="9">
        <v>23148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/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/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10"/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</row>
    <row r="193" spans="1:29" x14ac:dyDescent="0.2">
      <c r="A193" s="8" t="s">
        <v>170</v>
      </c>
      <c r="B193" s="9">
        <v>138371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/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/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10"/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</row>
    <row r="194" spans="1:29" x14ac:dyDescent="0.2">
      <c r="A194" s="8" t="s">
        <v>171</v>
      </c>
      <c r="B194" s="9">
        <v>9864</v>
      </c>
      <c r="C194" s="9">
        <v>76</v>
      </c>
      <c r="D194" s="9">
        <v>0</v>
      </c>
      <c r="E194" s="9">
        <v>14</v>
      </c>
      <c r="F194" s="9">
        <v>17</v>
      </c>
      <c r="G194" s="9">
        <v>0</v>
      </c>
      <c r="H194" s="9">
        <v>18</v>
      </c>
      <c r="I194" s="9"/>
      <c r="J194" s="9">
        <v>130</v>
      </c>
      <c r="K194" s="9">
        <v>0</v>
      </c>
      <c r="L194" s="9">
        <v>190</v>
      </c>
      <c r="M194" s="9">
        <v>243</v>
      </c>
      <c r="N194" s="9">
        <v>0</v>
      </c>
      <c r="O194" s="9">
        <v>77</v>
      </c>
      <c r="P194" s="9"/>
      <c r="Q194" s="9">
        <v>11</v>
      </c>
      <c r="R194" s="9">
        <v>0</v>
      </c>
      <c r="S194" s="9">
        <v>2</v>
      </c>
      <c r="T194" s="9">
        <v>0</v>
      </c>
      <c r="U194" s="9">
        <v>0</v>
      </c>
      <c r="V194" s="9">
        <v>0</v>
      </c>
      <c r="W194" s="10"/>
      <c r="X194" s="20">
        <v>217</v>
      </c>
      <c r="Y194" s="20">
        <v>0</v>
      </c>
      <c r="Z194" s="20">
        <v>206</v>
      </c>
      <c r="AA194" s="20">
        <v>260</v>
      </c>
      <c r="AB194" s="20">
        <v>0</v>
      </c>
      <c r="AC194" s="20">
        <v>95</v>
      </c>
    </row>
    <row r="195" spans="1:29" x14ac:dyDescent="0.2">
      <c r="A195" s="8" t="s">
        <v>172</v>
      </c>
      <c r="B195" s="9">
        <v>15673</v>
      </c>
      <c r="C195" s="9">
        <v>28</v>
      </c>
      <c r="D195" s="9">
        <v>0</v>
      </c>
      <c r="E195" s="9">
        <v>19</v>
      </c>
      <c r="F195" s="9">
        <v>6</v>
      </c>
      <c r="G195" s="9">
        <v>0</v>
      </c>
      <c r="H195" s="9">
        <v>36</v>
      </c>
      <c r="I195" s="9"/>
      <c r="J195" s="9">
        <v>834</v>
      </c>
      <c r="K195" s="9">
        <v>0</v>
      </c>
      <c r="L195" s="9">
        <v>443</v>
      </c>
      <c r="M195" s="9">
        <v>614</v>
      </c>
      <c r="N195" s="9">
        <v>0</v>
      </c>
      <c r="O195" s="9">
        <v>706</v>
      </c>
      <c r="P195" s="9"/>
      <c r="Q195" s="9">
        <v>3</v>
      </c>
      <c r="R195" s="9">
        <v>0</v>
      </c>
      <c r="S195" s="9">
        <v>9</v>
      </c>
      <c r="T195" s="9">
        <v>21</v>
      </c>
      <c r="U195" s="9">
        <v>0</v>
      </c>
      <c r="V195" s="9">
        <v>2</v>
      </c>
      <c r="W195" s="10"/>
      <c r="X195" s="20">
        <v>865</v>
      </c>
      <c r="Y195" s="20">
        <v>0</v>
      </c>
      <c r="Z195" s="20">
        <v>471</v>
      </c>
      <c r="AA195" s="20">
        <v>641</v>
      </c>
      <c r="AB195" s="20">
        <v>0</v>
      </c>
      <c r="AC195" s="20">
        <v>744</v>
      </c>
    </row>
    <row r="196" spans="1:29" x14ac:dyDescent="0.2">
      <c r="A196" s="8" t="s">
        <v>173</v>
      </c>
      <c r="B196" s="9">
        <v>50031</v>
      </c>
      <c r="C196" s="9">
        <v>0</v>
      </c>
      <c r="D196" s="9">
        <v>0</v>
      </c>
      <c r="E196" s="9">
        <v>1</v>
      </c>
      <c r="F196" s="9">
        <v>0</v>
      </c>
      <c r="G196" s="9">
        <v>0</v>
      </c>
      <c r="H196" s="9">
        <v>0</v>
      </c>
      <c r="I196" s="9"/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/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10"/>
      <c r="X196" s="20">
        <v>0</v>
      </c>
      <c r="Y196" s="20">
        <v>0</v>
      </c>
      <c r="Z196" s="20">
        <v>1</v>
      </c>
      <c r="AA196" s="20">
        <v>0</v>
      </c>
      <c r="AB196" s="20">
        <v>0</v>
      </c>
      <c r="AC196" s="20">
        <v>0</v>
      </c>
    </row>
    <row r="197" spans="1:29" x14ac:dyDescent="0.2">
      <c r="A197" s="8" t="s">
        <v>174</v>
      </c>
      <c r="B197" s="9">
        <v>119648</v>
      </c>
      <c r="C197" s="9">
        <v>60</v>
      </c>
      <c r="D197" s="9">
        <v>0</v>
      </c>
      <c r="E197" s="9">
        <v>3</v>
      </c>
      <c r="F197" s="9">
        <v>4</v>
      </c>
      <c r="G197" s="9">
        <v>0</v>
      </c>
      <c r="H197" s="9">
        <v>56</v>
      </c>
      <c r="I197" s="9"/>
      <c r="J197" s="9">
        <v>53</v>
      </c>
      <c r="K197" s="9">
        <v>18</v>
      </c>
      <c r="L197" s="9">
        <v>1</v>
      </c>
      <c r="M197" s="9">
        <v>11</v>
      </c>
      <c r="N197" s="9">
        <v>12</v>
      </c>
      <c r="O197" s="9">
        <v>47</v>
      </c>
      <c r="P197" s="9"/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10"/>
      <c r="X197" s="20">
        <v>113</v>
      </c>
      <c r="Y197" s="20">
        <v>18</v>
      </c>
      <c r="Z197" s="20">
        <v>4</v>
      </c>
      <c r="AA197" s="20">
        <v>15</v>
      </c>
      <c r="AB197" s="20">
        <v>12</v>
      </c>
      <c r="AC197" s="20">
        <v>103</v>
      </c>
    </row>
    <row r="198" spans="1:29" x14ac:dyDescent="0.2">
      <c r="A198" s="8" t="s">
        <v>175</v>
      </c>
      <c r="B198" s="9">
        <v>6948</v>
      </c>
      <c r="C198" s="9">
        <v>16</v>
      </c>
      <c r="D198" s="9">
        <v>0</v>
      </c>
      <c r="E198" s="9">
        <v>5</v>
      </c>
      <c r="F198" s="9">
        <v>0</v>
      </c>
      <c r="G198" s="9">
        <v>0</v>
      </c>
      <c r="H198" s="9">
        <v>21</v>
      </c>
      <c r="I198" s="9"/>
      <c r="J198" s="9">
        <v>540</v>
      </c>
      <c r="K198" s="9">
        <v>1</v>
      </c>
      <c r="L198" s="9">
        <v>212</v>
      </c>
      <c r="M198" s="9">
        <v>22</v>
      </c>
      <c r="N198" s="9">
        <v>8</v>
      </c>
      <c r="O198" s="9">
        <v>663</v>
      </c>
      <c r="P198" s="9"/>
      <c r="Q198" s="9">
        <v>1</v>
      </c>
      <c r="R198" s="9">
        <v>0</v>
      </c>
      <c r="S198" s="9">
        <v>0</v>
      </c>
      <c r="T198" s="9">
        <v>0</v>
      </c>
      <c r="U198" s="9">
        <v>0</v>
      </c>
      <c r="V198" s="9">
        <v>1</v>
      </c>
      <c r="W198" s="10"/>
      <c r="X198" s="20">
        <v>557</v>
      </c>
      <c r="Y198" s="20">
        <v>1</v>
      </c>
      <c r="Z198" s="20">
        <v>217</v>
      </c>
      <c r="AA198" s="20">
        <v>22</v>
      </c>
      <c r="AB198" s="20">
        <v>8</v>
      </c>
      <c r="AC198" s="20">
        <v>685</v>
      </c>
    </row>
    <row r="199" spans="1:29" x14ac:dyDescent="0.2">
      <c r="A199" s="8" t="s">
        <v>176</v>
      </c>
      <c r="B199" s="9">
        <v>12159</v>
      </c>
      <c r="C199" s="9">
        <v>81</v>
      </c>
      <c r="D199" s="9">
        <v>0</v>
      </c>
      <c r="E199" s="9">
        <v>14</v>
      </c>
      <c r="F199" s="9">
        <v>5</v>
      </c>
      <c r="G199" s="9">
        <v>0</v>
      </c>
      <c r="H199" s="9">
        <v>90</v>
      </c>
      <c r="I199" s="9"/>
      <c r="J199" s="9">
        <v>290</v>
      </c>
      <c r="K199" s="9">
        <v>0</v>
      </c>
      <c r="L199" s="9">
        <v>222</v>
      </c>
      <c r="M199" s="9">
        <v>243</v>
      </c>
      <c r="N199" s="9">
        <v>0</v>
      </c>
      <c r="O199" s="9">
        <v>269</v>
      </c>
      <c r="P199" s="9"/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10"/>
      <c r="X199" s="20">
        <v>371</v>
      </c>
      <c r="Y199" s="20">
        <v>0</v>
      </c>
      <c r="Z199" s="20">
        <v>236</v>
      </c>
      <c r="AA199" s="20">
        <v>248</v>
      </c>
      <c r="AB199" s="20">
        <v>0</v>
      </c>
      <c r="AC199" s="20">
        <v>359</v>
      </c>
    </row>
    <row r="200" spans="1:29" x14ac:dyDescent="0.2">
      <c r="A200" s="8" t="s">
        <v>270</v>
      </c>
      <c r="B200" s="9">
        <v>136271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/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/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10"/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</row>
    <row r="201" spans="1:29" x14ac:dyDescent="0.2">
      <c r="A201" s="8" t="s">
        <v>177</v>
      </c>
      <c r="B201" s="9">
        <v>3741</v>
      </c>
      <c r="C201" s="9">
        <v>32</v>
      </c>
      <c r="D201" s="9">
        <v>0</v>
      </c>
      <c r="E201" s="9">
        <v>25</v>
      </c>
      <c r="F201" s="9">
        <v>41</v>
      </c>
      <c r="G201" s="9">
        <v>0</v>
      </c>
      <c r="H201" s="9">
        <v>11</v>
      </c>
      <c r="I201" s="9"/>
      <c r="J201" s="9">
        <v>109</v>
      </c>
      <c r="K201" s="9">
        <v>49</v>
      </c>
      <c r="L201" s="9">
        <v>217</v>
      </c>
      <c r="M201" s="9">
        <v>217</v>
      </c>
      <c r="N201" s="9">
        <v>37</v>
      </c>
      <c r="O201" s="9">
        <v>103</v>
      </c>
      <c r="P201" s="9"/>
      <c r="Q201" s="9">
        <v>8</v>
      </c>
      <c r="R201" s="9">
        <v>0</v>
      </c>
      <c r="S201" s="9">
        <v>0</v>
      </c>
      <c r="T201" s="9">
        <v>4</v>
      </c>
      <c r="U201" s="9">
        <v>0</v>
      </c>
      <c r="V201" s="9">
        <v>0</v>
      </c>
      <c r="W201" s="10"/>
      <c r="X201" s="20">
        <v>149</v>
      </c>
      <c r="Y201" s="20">
        <v>49</v>
      </c>
      <c r="Z201" s="20">
        <v>242</v>
      </c>
      <c r="AA201" s="20">
        <v>262</v>
      </c>
      <c r="AB201" s="20">
        <v>37</v>
      </c>
      <c r="AC201" s="20">
        <v>114</v>
      </c>
    </row>
    <row r="202" spans="1:29" x14ac:dyDescent="0.2">
      <c r="A202" s="8" t="s">
        <v>178</v>
      </c>
      <c r="B202" s="9">
        <v>3478</v>
      </c>
      <c r="C202" s="9">
        <v>103</v>
      </c>
      <c r="D202" s="9">
        <v>0</v>
      </c>
      <c r="E202" s="9">
        <v>3</v>
      </c>
      <c r="F202" s="9">
        <v>4</v>
      </c>
      <c r="G202" s="9">
        <v>0</v>
      </c>
      <c r="H202" s="9">
        <v>4</v>
      </c>
      <c r="I202" s="9"/>
      <c r="J202" s="9">
        <v>60</v>
      </c>
      <c r="K202" s="9">
        <v>9</v>
      </c>
      <c r="L202" s="9">
        <v>55</v>
      </c>
      <c r="M202" s="9">
        <v>64</v>
      </c>
      <c r="N202" s="9">
        <v>10</v>
      </c>
      <c r="O202" s="9">
        <v>33</v>
      </c>
      <c r="P202" s="9"/>
      <c r="Q202" s="9">
        <v>4</v>
      </c>
      <c r="R202" s="9">
        <v>0</v>
      </c>
      <c r="S202" s="9">
        <v>0</v>
      </c>
      <c r="T202" s="9">
        <v>0</v>
      </c>
      <c r="U202" s="9">
        <v>0</v>
      </c>
      <c r="V202" s="9">
        <v>4</v>
      </c>
      <c r="W202" s="10"/>
      <c r="X202" s="20">
        <v>167</v>
      </c>
      <c r="Y202" s="20">
        <v>9</v>
      </c>
      <c r="Z202" s="20">
        <v>58</v>
      </c>
      <c r="AA202" s="20">
        <v>68</v>
      </c>
      <c r="AB202" s="20">
        <v>10</v>
      </c>
      <c r="AC202" s="20">
        <v>41</v>
      </c>
    </row>
    <row r="203" spans="1:29" x14ac:dyDescent="0.2">
      <c r="A203" s="8" t="s">
        <v>179</v>
      </c>
      <c r="B203" s="9">
        <v>12175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/>
      <c r="J203" s="9">
        <v>245</v>
      </c>
      <c r="K203" s="9">
        <v>39</v>
      </c>
      <c r="L203" s="9">
        <v>193</v>
      </c>
      <c r="M203" s="9">
        <v>180</v>
      </c>
      <c r="N203" s="9">
        <v>35</v>
      </c>
      <c r="O203" s="9">
        <v>272</v>
      </c>
      <c r="P203" s="9"/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10"/>
      <c r="X203" s="20">
        <v>245</v>
      </c>
      <c r="Y203" s="20">
        <v>39</v>
      </c>
      <c r="Z203" s="20">
        <v>193</v>
      </c>
      <c r="AA203" s="20">
        <v>180</v>
      </c>
      <c r="AB203" s="20">
        <v>35</v>
      </c>
      <c r="AC203" s="20">
        <v>272</v>
      </c>
    </row>
    <row r="204" spans="1:29" x14ac:dyDescent="0.2">
      <c r="A204" s="8" t="s">
        <v>271</v>
      </c>
      <c r="B204" s="9">
        <v>15695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/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/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10"/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</row>
    <row r="205" spans="1:29" x14ac:dyDescent="0.2">
      <c r="A205" s="8" t="s">
        <v>180</v>
      </c>
      <c r="B205" s="9">
        <v>7032</v>
      </c>
      <c r="C205" s="9">
        <v>204</v>
      </c>
      <c r="D205" s="9">
        <v>0</v>
      </c>
      <c r="E205" s="9">
        <v>33</v>
      </c>
      <c r="F205" s="9">
        <v>2</v>
      </c>
      <c r="G205" s="9">
        <v>0</v>
      </c>
      <c r="H205" s="9">
        <v>235</v>
      </c>
      <c r="I205" s="9"/>
      <c r="J205" s="9">
        <v>440</v>
      </c>
      <c r="K205" s="9">
        <v>93</v>
      </c>
      <c r="L205" s="9">
        <v>431</v>
      </c>
      <c r="M205" s="9">
        <v>247</v>
      </c>
      <c r="N205" s="9">
        <v>80</v>
      </c>
      <c r="O205" s="9">
        <v>640</v>
      </c>
      <c r="P205" s="9"/>
      <c r="Q205" s="9">
        <v>14</v>
      </c>
      <c r="R205" s="9">
        <v>0</v>
      </c>
      <c r="S205" s="9">
        <v>0</v>
      </c>
      <c r="T205" s="9">
        <v>1</v>
      </c>
      <c r="U205" s="9">
        <v>0</v>
      </c>
      <c r="V205" s="9">
        <v>13</v>
      </c>
      <c r="W205" s="10"/>
      <c r="X205" s="20">
        <v>658</v>
      </c>
      <c r="Y205" s="20">
        <v>93</v>
      </c>
      <c r="Z205" s="20">
        <v>464</v>
      </c>
      <c r="AA205" s="20">
        <v>250</v>
      </c>
      <c r="AB205" s="20">
        <v>80</v>
      </c>
      <c r="AC205" s="20">
        <v>888</v>
      </c>
    </row>
    <row r="206" spans="1:29" x14ac:dyDescent="0.2">
      <c r="A206" s="8" t="s">
        <v>181</v>
      </c>
      <c r="B206" s="9">
        <v>903</v>
      </c>
      <c r="C206" s="9">
        <v>0</v>
      </c>
      <c r="D206" s="9">
        <v>0</v>
      </c>
      <c r="E206" s="9">
        <v>1</v>
      </c>
      <c r="F206" s="9">
        <v>1</v>
      </c>
      <c r="G206" s="9">
        <v>0</v>
      </c>
      <c r="H206" s="9">
        <v>0</v>
      </c>
      <c r="I206" s="9"/>
      <c r="J206" s="9">
        <v>17</v>
      </c>
      <c r="K206" s="9">
        <v>0</v>
      </c>
      <c r="L206" s="9">
        <v>34</v>
      </c>
      <c r="M206" s="9">
        <v>33</v>
      </c>
      <c r="N206" s="9">
        <v>0</v>
      </c>
      <c r="O206" s="9">
        <v>18</v>
      </c>
      <c r="P206" s="9"/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10"/>
      <c r="X206" s="20">
        <v>17</v>
      </c>
      <c r="Y206" s="20">
        <v>0</v>
      </c>
      <c r="Z206" s="20">
        <v>35</v>
      </c>
      <c r="AA206" s="20">
        <v>34</v>
      </c>
      <c r="AB206" s="20">
        <v>0</v>
      </c>
      <c r="AC206" s="20">
        <v>18</v>
      </c>
    </row>
    <row r="207" spans="1:29" x14ac:dyDescent="0.2">
      <c r="A207" s="8" t="s">
        <v>182</v>
      </c>
      <c r="B207" s="9">
        <v>17284</v>
      </c>
      <c r="C207" s="9">
        <v>28</v>
      </c>
      <c r="D207" s="9">
        <v>0</v>
      </c>
      <c r="E207" s="9">
        <v>33</v>
      </c>
      <c r="F207" s="9">
        <v>26</v>
      </c>
      <c r="G207" s="9">
        <v>0</v>
      </c>
      <c r="H207" s="9">
        <v>34</v>
      </c>
      <c r="I207" s="9"/>
      <c r="J207" s="9">
        <v>289</v>
      </c>
      <c r="K207" s="9">
        <v>85</v>
      </c>
      <c r="L207" s="9">
        <v>437</v>
      </c>
      <c r="M207" s="9">
        <v>479</v>
      </c>
      <c r="N207" s="9">
        <v>91</v>
      </c>
      <c r="O207" s="9">
        <v>251</v>
      </c>
      <c r="P207" s="9"/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10"/>
      <c r="X207" s="20">
        <v>317</v>
      </c>
      <c r="Y207" s="20">
        <v>85</v>
      </c>
      <c r="Z207" s="20">
        <v>470</v>
      </c>
      <c r="AA207" s="20">
        <v>505</v>
      </c>
      <c r="AB207" s="20">
        <v>91</v>
      </c>
      <c r="AC207" s="20">
        <v>285</v>
      </c>
    </row>
    <row r="208" spans="1:29" x14ac:dyDescent="0.2">
      <c r="A208" s="8" t="s">
        <v>272</v>
      </c>
      <c r="B208" s="9">
        <v>100657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/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/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10"/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</row>
    <row r="209" spans="1:29" x14ac:dyDescent="0.2">
      <c r="A209" s="8" t="s">
        <v>183</v>
      </c>
      <c r="B209" s="9">
        <v>10234</v>
      </c>
      <c r="C209" s="9">
        <v>57</v>
      </c>
      <c r="D209" s="9">
        <v>0</v>
      </c>
      <c r="E209" s="9">
        <v>22</v>
      </c>
      <c r="F209" s="9">
        <v>19</v>
      </c>
      <c r="G209" s="9">
        <v>0</v>
      </c>
      <c r="H209" s="9">
        <v>60</v>
      </c>
      <c r="I209" s="9"/>
      <c r="J209" s="9">
        <v>324</v>
      </c>
      <c r="K209" s="9">
        <v>0</v>
      </c>
      <c r="L209" s="9">
        <v>289</v>
      </c>
      <c r="M209" s="9">
        <v>290</v>
      </c>
      <c r="N209" s="9">
        <v>0</v>
      </c>
      <c r="O209" s="9">
        <v>323</v>
      </c>
      <c r="P209" s="9"/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10"/>
      <c r="X209" s="20">
        <v>381</v>
      </c>
      <c r="Y209" s="20">
        <v>0</v>
      </c>
      <c r="Z209" s="20">
        <v>311</v>
      </c>
      <c r="AA209" s="20">
        <v>309</v>
      </c>
      <c r="AB209" s="20">
        <v>0</v>
      </c>
      <c r="AC209" s="20">
        <v>383</v>
      </c>
    </row>
    <row r="210" spans="1:29" x14ac:dyDescent="0.2">
      <c r="A210" s="8" t="s">
        <v>184</v>
      </c>
      <c r="B210" s="9">
        <v>54450</v>
      </c>
      <c r="C210" s="9">
        <v>13</v>
      </c>
      <c r="D210" s="9">
        <v>0</v>
      </c>
      <c r="E210" s="9">
        <v>20</v>
      </c>
      <c r="F210" s="9">
        <v>10</v>
      </c>
      <c r="G210" s="9">
        <v>0</v>
      </c>
      <c r="H210" s="9">
        <v>14</v>
      </c>
      <c r="I210" s="9"/>
      <c r="J210" s="9">
        <v>43</v>
      </c>
      <c r="K210" s="9">
        <v>72</v>
      </c>
      <c r="L210" s="9">
        <v>55</v>
      </c>
      <c r="M210" s="9">
        <v>344</v>
      </c>
      <c r="N210" s="9">
        <v>25</v>
      </c>
      <c r="O210" s="9">
        <v>14</v>
      </c>
      <c r="P210" s="9"/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10"/>
      <c r="X210" s="20">
        <v>56</v>
      </c>
      <c r="Y210" s="20">
        <v>72</v>
      </c>
      <c r="Z210" s="20">
        <v>75</v>
      </c>
      <c r="AA210" s="20">
        <v>354</v>
      </c>
      <c r="AB210" s="20">
        <v>25</v>
      </c>
      <c r="AC210" s="20">
        <v>28</v>
      </c>
    </row>
    <row r="211" spans="1:29" x14ac:dyDescent="0.2">
      <c r="A211" s="8" t="s">
        <v>185</v>
      </c>
      <c r="B211" s="9">
        <v>10589</v>
      </c>
      <c r="C211" s="9">
        <v>15</v>
      </c>
      <c r="D211" s="9">
        <v>0</v>
      </c>
      <c r="E211" s="9">
        <v>4</v>
      </c>
      <c r="F211" s="9">
        <v>3</v>
      </c>
      <c r="G211" s="9">
        <v>0</v>
      </c>
      <c r="H211" s="9">
        <v>16</v>
      </c>
      <c r="I211" s="9"/>
      <c r="J211" s="9">
        <v>316</v>
      </c>
      <c r="K211" s="9">
        <v>20</v>
      </c>
      <c r="L211" s="9">
        <v>300</v>
      </c>
      <c r="M211" s="9">
        <v>265</v>
      </c>
      <c r="N211" s="9">
        <v>19</v>
      </c>
      <c r="O211" s="9">
        <v>358</v>
      </c>
      <c r="P211" s="9"/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10"/>
      <c r="X211" s="20">
        <v>331</v>
      </c>
      <c r="Y211" s="20">
        <v>20</v>
      </c>
      <c r="Z211" s="20">
        <v>304</v>
      </c>
      <c r="AA211" s="20">
        <v>268</v>
      </c>
      <c r="AB211" s="20">
        <v>19</v>
      </c>
      <c r="AC211" s="20">
        <v>374</v>
      </c>
    </row>
    <row r="212" spans="1:29" x14ac:dyDescent="0.2">
      <c r="A212" s="8" t="s">
        <v>186</v>
      </c>
      <c r="B212" s="9">
        <v>8232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/>
      <c r="J212" s="9">
        <v>457</v>
      </c>
      <c r="K212" s="9">
        <v>1</v>
      </c>
      <c r="L212" s="9">
        <v>5</v>
      </c>
      <c r="M212" s="9">
        <v>128</v>
      </c>
      <c r="N212" s="9">
        <v>14</v>
      </c>
      <c r="O212" s="9">
        <v>392</v>
      </c>
      <c r="P212" s="9"/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10"/>
      <c r="X212" s="20">
        <v>457</v>
      </c>
      <c r="Y212" s="20">
        <v>1</v>
      </c>
      <c r="Z212" s="20">
        <v>5</v>
      </c>
      <c r="AA212" s="20">
        <v>128</v>
      </c>
      <c r="AB212" s="20">
        <v>14</v>
      </c>
      <c r="AC212" s="20">
        <v>392</v>
      </c>
    </row>
    <row r="213" spans="1:29" x14ac:dyDescent="0.2">
      <c r="A213" s="8" t="s">
        <v>187</v>
      </c>
      <c r="B213" s="9">
        <v>28719</v>
      </c>
      <c r="C213" s="9">
        <v>152</v>
      </c>
      <c r="D213" s="9">
        <v>0</v>
      </c>
      <c r="E213" s="9">
        <v>22</v>
      </c>
      <c r="F213" s="9">
        <v>0</v>
      </c>
      <c r="G213" s="9">
        <v>0</v>
      </c>
      <c r="H213" s="9">
        <v>174</v>
      </c>
      <c r="I213" s="9"/>
      <c r="J213" s="9">
        <v>718</v>
      </c>
      <c r="K213" s="9">
        <v>0</v>
      </c>
      <c r="L213" s="9">
        <v>461</v>
      </c>
      <c r="M213" s="9">
        <v>423</v>
      </c>
      <c r="N213" s="9">
        <v>0</v>
      </c>
      <c r="O213" s="9">
        <v>752</v>
      </c>
      <c r="P213" s="9"/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10"/>
      <c r="X213" s="20">
        <v>870</v>
      </c>
      <c r="Y213" s="20">
        <v>0</v>
      </c>
      <c r="Z213" s="20">
        <v>483</v>
      </c>
      <c r="AA213" s="20">
        <v>423</v>
      </c>
      <c r="AB213" s="20">
        <v>0</v>
      </c>
      <c r="AC213" s="20">
        <v>926</v>
      </c>
    </row>
    <row r="214" spans="1:29" x14ac:dyDescent="0.2">
      <c r="A214" s="8" t="s">
        <v>188</v>
      </c>
      <c r="B214" s="9">
        <v>66893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/>
      <c r="J214" s="9">
        <v>474</v>
      </c>
      <c r="K214" s="9">
        <v>0</v>
      </c>
      <c r="L214" s="9">
        <v>2</v>
      </c>
      <c r="M214" s="9">
        <v>38</v>
      </c>
      <c r="N214" s="9">
        <v>3</v>
      </c>
      <c r="O214" s="9">
        <v>437</v>
      </c>
      <c r="P214" s="9"/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10"/>
      <c r="X214" s="20">
        <v>474</v>
      </c>
      <c r="Y214" s="20">
        <v>0</v>
      </c>
      <c r="Z214" s="20">
        <v>2</v>
      </c>
      <c r="AA214" s="20">
        <v>38</v>
      </c>
      <c r="AB214" s="20">
        <v>3</v>
      </c>
      <c r="AC214" s="20">
        <v>437</v>
      </c>
    </row>
    <row r="215" spans="1:29" x14ac:dyDescent="0.2">
      <c r="A215" s="8" t="s">
        <v>189</v>
      </c>
      <c r="B215" s="9">
        <v>6054</v>
      </c>
      <c r="C215" s="9">
        <v>8</v>
      </c>
      <c r="D215" s="9">
        <v>0</v>
      </c>
      <c r="E215" s="9">
        <v>7</v>
      </c>
      <c r="F215" s="9">
        <v>7</v>
      </c>
      <c r="G215" s="9">
        <v>0</v>
      </c>
      <c r="H215" s="9">
        <v>8</v>
      </c>
      <c r="I215" s="9"/>
      <c r="J215" s="9">
        <v>422</v>
      </c>
      <c r="K215" s="9">
        <v>0</v>
      </c>
      <c r="L215" s="9">
        <v>75</v>
      </c>
      <c r="M215" s="9">
        <v>82</v>
      </c>
      <c r="N215" s="9">
        <v>70</v>
      </c>
      <c r="O215" s="9">
        <v>357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20">
        <v>430</v>
      </c>
      <c r="Y215" s="20">
        <v>0</v>
      </c>
      <c r="Z215" s="20">
        <v>82</v>
      </c>
      <c r="AA215" s="20">
        <v>89</v>
      </c>
      <c r="AB215" s="20">
        <v>70</v>
      </c>
      <c r="AC215" s="20">
        <v>365</v>
      </c>
    </row>
    <row r="216" spans="1:29" x14ac:dyDescent="0.2">
      <c r="A216" s="8" t="s">
        <v>190</v>
      </c>
      <c r="B216" s="9">
        <v>2895</v>
      </c>
      <c r="C216" s="9">
        <v>25</v>
      </c>
      <c r="D216" s="9">
        <v>0</v>
      </c>
      <c r="E216" s="9">
        <v>15</v>
      </c>
      <c r="F216" s="9">
        <v>23</v>
      </c>
      <c r="G216" s="9">
        <v>0</v>
      </c>
      <c r="H216" s="9">
        <v>17</v>
      </c>
      <c r="I216" s="9"/>
      <c r="J216" s="9">
        <v>26</v>
      </c>
      <c r="K216" s="9">
        <v>12</v>
      </c>
      <c r="L216" s="9">
        <v>59</v>
      </c>
      <c r="M216" s="9">
        <v>62</v>
      </c>
      <c r="N216" s="9">
        <v>11</v>
      </c>
      <c r="O216" s="9">
        <v>24</v>
      </c>
      <c r="P216" s="9"/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10"/>
      <c r="X216" s="20">
        <v>51</v>
      </c>
      <c r="Y216" s="20">
        <v>12</v>
      </c>
      <c r="Z216" s="20">
        <v>74</v>
      </c>
      <c r="AA216" s="20">
        <v>85</v>
      </c>
      <c r="AB216" s="20">
        <v>11</v>
      </c>
      <c r="AC216" s="20">
        <v>41</v>
      </c>
    </row>
    <row r="217" spans="1:29" x14ac:dyDescent="0.2">
      <c r="A217" s="8" t="s">
        <v>191</v>
      </c>
      <c r="B217" s="9">
        <v>16866</v>
      </c>
      <c r="C217" s="9">
        <v>205</v>
      </c>
      <c r="D217" s="9">
        <v>0</v>
      </c>
      <c r="E217" s="9">
        <v>44</v>
      </c>
      <c r="F217" s="9">
        <v>2</v>
      </c>
      <c r="G217" s="9">
        <v>0</v>
      </c>
      <c r="H217" s="9">
        <v>236</v>
      </c>
      <c r="I217" s="9"/>
      <c r="J217" s="9">
        <v>683</v>
      </c>
      <c r="K217" s="9">
        <v>0</v>
      </c>
      <c r="L217" s="9">
        <v>357</v>
      </c>
      <c r="M217" s="9">
        <v>252</v>
      </c>
      <c r="N217" s="9">
        <v>0</v>
      </c>
      <c r="O217" s="9">
        <v>802</v>
      </c>
      <c r="P217" s="9"/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10"/>
      <c r="X217" s="20">
        <v>888</v>
      </c>
      <c r="Y217" s="20">
        <v>0</v>
      </c>
      <c r="Z217" s="20">
        <v>401</v>
      </c>
      <c r="AA217" s="20">
        <v>254</v>
      </c>
      <c r="AB217" s="20">
        <v>0</v>
      </c>
      <c r="AC217" s="20">
        <v>1038</v>
      </c>
    </row>
    <row r="218" spans="1:29" x14ac:dyDescent="0.2">
      <c r="A218" s="8" t="s">
        <v>192</v>
      </c>
      <c r="B218" s="9">
        <v>3253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/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/>
      <c r="Q218" s="9">
        <v>9</v>
      </c>
      <c r="R218" s="9">
        <v>0</v>
      </c>
      <c r="S218" s="9">
        <v>0</v>
      </c>
      <c r="T218" s="9">
        <v>0</v>
      </c>
      <c r="U218" s="9">
        <v>0</v>
      </c>
      <c r="V218" s="9">
        <v>9</v>
      </c>
      <c r="W218" s="10"/>
      <c r="X218" s="20">
        <v>9</v>
      </c>
      <c r="Y218" s="20">
        <v>0</v>
      </c>
      <c r="Z218" s="20">
        <v>0</v>
      </c>
      <c r="AA218" s="20">
        <v>0</v>
      </c>
      <c r="AB218" s="20">
        <v>0</v>
      </c>
      <c r="AC218" s="20">
        <v>9</v>
      </c>
    </row>
    <row r="219" spans="1:29" x14ac:dyDescent="0.2">
      <c r="A219" s="8" t="s">
        <v>193</v>
      </c>
      <c r="B219" s="9">
        <v>25418</v>
      </c>
      <c r="C219" s="9">
        <v>266</v>
      </c>
      <c r="D219" s="9">
        <v>0</v>
      </c>
      <c r="E219" s="9">
        <v>20</v>
      </c>
      <c r="F219" s="9">
        <v>31</v>
      </c>
      <c r="G219" s="9">
        <v>0</v>
      </c>
      <c r="H219" s="9">
        <v>255</v>
      </c>
      <c r="I219" s="9"/>
      <c r="J219" s="9">
        <v>3201</v>
      </c>
      <c r="K219" s="9">
        <v>0</v>
      </c>
      <c r="L219" s="9">
        <v>386</v>
      </c>
      <c r="M219" s="9">
        <v>389</v>
      </c>
      <c r="N219" s="9">
        <v>0</v>
      </c>
      <c r="O219" s="9">
        <v>3198</v>
      </c>
      <c r="P219" s="9"/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10"/>
      <c r="X219" s="20">
        <v>3467</v>
      </c>
      <c r="Y219" s="20">
        <v>0</v>
      </c>
      <c r="Z219" s="20">
        <v>406</v>
      </c>
      <c r="AA219" s="20">
        <v>420</v>
      </c>
      <c r="AB219" s="20">
        <v>0</v>
      </c>
      <c r="AC219" s="20">
        <v>3453</v>
      </c>
    </row>
    <row r="220" spans="1:29" x14ac:dyDescent="0.2">
      <c r="A220" s="8" t="s">
        <v>194</v>
      </c>
      <c r="B220" s="9">
        <v>3079</v>
      </c>
      <c r="C220" s="9">
        <v>25</v>
      </c>
      <c r="D220" s="9">
        <v>0</v>
      </c>
      <c r="E220" s="9">
        <v>19</v>
      </c>
      <c r="F220" s="9">
        <v>4</v>
      </c>
      <c r="G220" s="9">
        <v>0</v>
      </c>
      <c r="H220" s="9">
        <v>68</v>
      </c>
      <c r="I220" s="9"/>
      <c r="J220" s="9">
        <v>69</v>
      </c>
      <c r="K220" s="9">
        <v>11</v>
      </c>
      <c r="L220" s="9">
        <v>109</v>
      </c>
      <c r="M220" s="9">
        <v>71</v>
      </c>
      <c r="N220" s="9">
        <v>21</v>
      </c>
      <c r="O220" s="9">
        <v>98</v>
      </c>
      <c r="P220" s="9"/>
      <c r="Q220" s="9">
        <v>2</v>
      </c>
      <c r="R220" s="9">
        <v>0</v>
      </c>
      <c r="S220" s="9">
        <v>0</v>
      </c>
      <c r="T220" s="9">
        <v>0</v>
      </c>
      <c r="U220" s="9">
        <v>0</v>
      </c>
      <c r="V220" s="9">
        <v>2</v>
      </c>
      <c r="W220" s="10"/>
      <c r="X220" s="20">
        <v>96</v>
      </c>
      <c r="Y220" s="20">
        <v>11</v>
      </c>
      <c r="Z220" s="20">
        <v>128</v>
      </c>
      <c r="AA220" s="20">
        <v>75</v>
      </c>
      <c r="AB220" s="20">
        <v>21</v>
      </c>
      <c r="AC220" s="20">
        <v>168</v>
      </c>
    </row>
    <row r="221" spans="1:29" x14ac:dyDescent="0.2">
      <c r="A221" s="8" t="s">
        <v>195</v>
      </c>
      <c r="B221" s="9">
        <v>230221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/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/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10"/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</row>
    <row r="222" spans="1:29" x14ac:dyDescent="0.2">
      <c r="A222" s="8" t="s">
        <v>196</v>
      </c>
      <c r="B222" s="9">
        <v>9016</v>
      </c>
      <c r="C222" s="9">
        <v>17</v>
      </c>
      <c r="D222" s="9">
        <v>0</v>
      </c>
      <c r="E222" s="9">
        <v>31</v>
      </c>
      <c r="F222" s="9">
        <v>32</v>
      </c>
      <c r="G222" s="9">
        <v>0</v>
      </c>
      <c r="H222" s="9">
        <v>15</v>
      </c>
      <c r="I222" s="9"/>
      <c r="J222" s="9">
        <v>55</v>
      </c>
      <c r="K222" s="9">
        <v>30</v>
      </c>
      <c r="L222" s="9">
        <v>148</v>
      </c>
      <c r="M222" s="9">
        <v>187</v>
      </c>
      <c r="N222" s="9">
        <v>42</v>
      </c>
      <c r="O222" s="9">
        <v>45</v>
      </c>
      <c r="P222" s="9"/>
      <c r="Q222" s="9">
        <v>10</v>
      </c>
      <c r="R222" s="9">
        <v>0</v>
      </c>
      <c r="S222" s="9">
        <v>1</v>
      </c>
      <c r="T222" s="9">
        <v>3</v>
      </c>
      <c r="U222" s="9">
        <v>0</v>
      </c>
      <c r="V222" s="9">
        <v>8</v>
      </c>
      <c r="W222" s="10"/>
      <c r="X222" s="20">
        <v>82</v>
      </c>
      <c r="Y222" s="20">
        <v>30</v>
      </c>
      <c r="Z222" s="20">
        <v>180</v>
      </c>
      <c r="AA222" s="20">
        <v>222</v>
      </c>
      <c r="AB222" s="20">
        <v>42</v>
      </c>
      <c r="AC222" s="20">
        <v>68</v>
      </c>
    </row>
    <row r="223" spans="1:29" x14ac:dyDescent="0.2">
      <c r="A223" s="8" t="s">
        <v>273</v>
      </c>
      <c r="B223" s="9">
        <v>64525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/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/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10"/>
      <c r="X223" s="20">
        <v>0</v>
      </c>
      <c r="Y223" s="20">
        <v>0</v>
      </c>
      <c r="Z223" s="20">
        <v>0</v>
      </c>
      <c r="AA223" s="20">
        <v>0</v>
      </c>
      <c r="AB223" s="20">
        <v>0</v>
      </c>
      <c r="AC223" s="20">
        <v>0</v>
      </c>
    </row>
    <row r="224" spans="1:29" x14ac:dyDescent="0.2">
      <c r="A224" s="8" t="s">
        <v>274</v>
      </c>
      <c r="B224" s="9">
        <v>9433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/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/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10"/>
      <c r="X224" s="20">
        <v>0</v>
      </c>
      <c r="Y224" s="20">
        <v>0</v>
      </c>
      <c r="Z224" s="20">
        <v>0</v>
      </c>
      <c r="AA224" s="20">
        <v>0</v>
      </c>
      <c r="AB224" s="20">
        <v>0</v>
      </c>
      <c r="AC224" s="20">
        <v>0</v>
      </c>
    </row>
    <row r="225" spans="1:29" x14ac:dyDescent="0.2">
      <c r="A225" s="8" t="s">
        <v>197</v>
      </c>
      <c r="B225" s="9">
        <v>1311</v>
      </c>
      <c r="C225" s="9">
        <v>20</v>
      </c>
      <c r="D225" s="9">
        <v>0</v>
      </c>
      <c r="E225" s="9">
        <v>2</v>
      </c>
      <c r="F225" s="9">
        <v>0</v>
      </c>
      <c r="G225" s="9">
        <v>0</v>
      </c>
      <c r="H225" s="9">
        <v>25</v>
      </c>
      <c r="I225" s="9"/>
      <c r="J225" s="9">
        <v>75</v>
      </c>
      <c r="K225" s="9">
        <v>0</v>
      </c>
      <c r="L225" s="9">
        <v>76</v>
      </c>
      <c r="M225" s="9">
        <v>47</v>
      </c>
      <c r="N225" s="9">
        <v>0</v>
      </c>
      <c r="O225" s="9">
        <v>106</v>
      </c>
      <c r="P225" s="9"/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10"/>
      <c r="X225" s="20">
        <v>95</v>
      </c>
      <c r="Y225" s="20">
        <v>0</v>
      </c>
      <c r="Z225" s="20">
        <v>78</v>
      </c>
      <c r="AA225" s="20">
        <v>47</v>
      </c>
      <c r="AB225" s="20">
        <v>0</v>
      </c>
      <c r="AC225" s="20">
        <v>131</v>
      </c>
    </row>
    <row r="226" spans="1:29" x14ac:dyDescent="0.2">
      <c r="A226" s="8" t="s">
        <v>198</v>
      </c>
      <c r="B226" s="9">
        <v>1362</v>
      </c>
      <c r="C226" s="9">
        <v>27</v>
      </c>
      <c r="D226" s="9">
        <v>0</v>
      </c>
      <c r="E226" s="9">
        <v>6</v>
      </c>
      <c r="F226" s="9">
        <v>3</v>
      </c>
      <c r="G226" s="9">
        <v>0</v>
      </c>
      <c r="H226" s="9">
        <v>30</v>
      </c>
      <c r="I226" s="9"/>
      <c r="J226" s="9">
        <v>21</v>
      </c>
      <c r="K226" s="9">
        <v>0</v>
      </c>
      <c r="L226" s="9">
        <v>9</v>
      </c>
      <c r="M226" s="9">
        <v>8</v>
      </c>
      <c r="N226" s="9">
        <v>0</v>
      </c>
      <c r="O226" s="9">
        <v>22</v>
      </c>
      <c r="P226" s="9"/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10"/>
      <c r="X226" s="20">
        <v>48</v>
      </c>
      <c r="Y226" s="20">
        <v>0</v>
      </c>
      <c r="Z226" s="20">
        <v>15</v>
      </c>
      <c r="AA226" s="20">
        <v>11</v>
      </c>
      <c r="AB226" s="20">
        <v>0</v>
      </c>
      <c r="AC226" s="20">
        <v>52</v>
      </c>
    </row>
    <row r="227" spans="1:29" x14ac:dyDescent="0.2">
      <c r="A227" s="8" t="s">
        <v>199</v>
      </c>
      <c r="B227" s="9">
        <v>3758</v>
      </c>
      <c r="C227" s="9">
        <v>101</v>
      </c>
      <c r="D227" s="9">
        <v>0</v>
      </c>
      <c r="E227" s="9">
        <v>58</v>
      </c>
      <c r="F227" s="9">
        <v>17</v>
      </c>
      <c r="G227" s="9">
        <v>0</v>
      </c>
      <c r="H227" s="9">
        <v>142</v>
      </c>
      <c r="I227" s="9"/>
      <c r="J227" s="9">
        <v>219</v>
      </c>
      <c r="K227" s="9">
        <v>37</v>
      </c>
      <c r="L227" s="9">
        <v>299</v>
      </c>
      <c r="M227" s="9">
        <v>258</v>
      </c>
      <c r="N227" s="9">
        <v>50</v>
      </c>
      <c r="O227" s="9">
        <v>256</v>
      </c>
      <c r="P227" s="9"/>
      <c r="Q227" s="9">
        <v>1</v>
      </c>
      <c r="R227" s="9">
        <v>0</v>
      </c>
      <c r="S227" s="9">
        <v>0</v>
      </c>
      <c r="T227" s="9">
        <v>0</v>
      </c>
      <c r="U227" s="9">
        <v>0</v>
      </c>
      <c r="V227" s="9">
        <v>1</v>
      </c>
      <c r="W227" s="10"/>
      <c r="X227" s="20">
        <v>321</v>
      </c>
      <c r="Y227" s="20">
        <v>37</v>
      </c>
      <c r="Z227" s="20">
        <v>357</v>
      </c>
      <c r="AA227" s="20">
        <v>275</v>
      </c>
      <c r="AB227" s="20">
        <v>50</v>
      </c>
      <c r="AC227" s="20">
        <v>399</v>
      </c>
    </row>
    <row r="228" spans="1:29" x14ac:dyDescent="0.2">
      <c r="A228" s="8" t="s">
        <v>200</v>
      </c>
      <c r="B228" s="9">
        <v>7462</v>
      </c>
      <c r="C228" s="9">
        <v>14</v>
      </c>
      <c r="D228" s="9">
        <v>0</v>
      </c>
      <c r="E228" s="9">
        <v>13</v>
      </c>
      <c r="F228" s="9">
        <v>10</v>
      </c>
      <c r="G228" s="9">
        <v>0</v>
      </c>
      <c r="H228" s="9">
        <v>23</v>
      </c>
      <c r="I228" s="9"/>
      <c r="J228" s="9">
        <v>109</v>
      </c>
      <c r="K228" s="9">
        <v>28</v>
      </c>
      <c r="L228" s="9">
        <v>108</v>
      </c>
      <c r="M228" s="9">
        <v>150</v>
      </c>
      <c r="N228" s="9">
        <v>31</v>
      </c>
      <c r="O228" s="9">
        <v>65</v>
      </c>
      <c r="P228" s="9"/>
      <c r="Q228" s="9">
        <v>26</v>
      </c>
      <c r="R228" s="9">
        <v>0</v>
      </c>
      <c r="S228" s="9">
        <v>12</v>
      </c>
      <c r="T228" s="9">
        <v>14</v>
      </c>
      <c r="U228" s="9">
        <v>0</v>
      </c>
      <c r="V228" s="9">
        <v>24</v>
      </c>
      <c r="W228" s="10"/>
      <c r="X228" s="20">
        <v>149</v>
      </c>
      <c r="Y228" s="20">
        <v>28</v>
      </c>
      <c r="Z228" s="20">
        <v>133</v>
      </c>
      <c r="AA228" s="20">
        <v>174</v>
      </c>
      <c r="AB228" s="20">
        <v>31</v>
      </c>
      <c r="AC228" s="20">
        <v>112</v>
      </c>
    </row>
    <row r="229" spans="1:29" x14ac:dyDescent="0.2">
      <c r="A229" s="8" t="s">
        <v>275</v>
      </c>
      <c r="B229" s="9">
        <v>2084931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/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/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10"/>
      <c r="X229" s="20">
        <v>0</v>
      </c>
      <c r="Y229" s="20">
        <v>0</v>
      </c>
      <c r="Z229" s="20">
        <v>0</v>
      </c>
      <c r="AA229" s="20">
        <v>0</v>
      </c>
      <c r="AB229" s="20">
        <v>0</v>
      </c>
      <c r="AC229" s="20">
        <v>0</v>
      </c>
    </row>
    <row r="230" spans="1:29" x14ac:dyDescent="0.2">
      <c r="A230" s="8" t="s">
        <v>276</v>
      </c>
      <c r="B230" s="9">
        <v>137640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/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/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10"/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</row>
    <row r="231" spans="1:29" x14ac:dyDescent="0.2">
      <c r="A231" s="8" t="s">
        <v>201</v>
      </c>
      <c r="B231" s="9">
        <v>823</v>
      </c>
      <c r="C231" s="9">
        <v>8</v>
      </c>
      <c r="D231" s="9">
        <v>0</v>
      </c>
      <c r="E231" s="9">
        <v>3</v>
      </c>
      <c r="F231" s="9">
        <v>2</v>
      </c>
      <c r="G231" s="9">
        <v>7</v>
      </c>
      <c r="H231" s="9">
        <v>2</v>
      </c>
      <c r="I231" s="9"/>
      <c r="J231" s="9">
        <v>23</v>
      </c>
      <c r="K231" s="9">
        <v>0</v>
      </c>
      <c r="L231" s="9">
        <v>34</v>
      </c>
      <c r="M231" s="9">
        <v>38</v>
      </c>
      <c r="N231" s="9">
        <v>0</v>
      </c>
      <c r="O231" s="9">
        <v>22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10"/>
      <c r="X231" s="20">
        <v>31</v>
      </c>
      <c r="Y231" s="20">
        <v>0</v>
      </c>
      <c r="Z231" s="20">
        <v>37</v>
      </c>
      <c r="AA231" s="20">
        <v>40</v>
      </c>
      <c r="AB231" s="20">
        <v>7</v>
      </c>
      <c r="AC231" s="20">
        <v>24</v>
      </c>
    </row>
    <row r="232" spans="1:29" x14ac:dyDescent="0.2">
      <c r="A232" s="8" t="s">
        <v>202</v>
      </c>
      <c r="B232" s="9">
        <v>12287</v>
      </c>
      <c r="C232" s="9">
        <v>90</v>
      </c>
      <c r="D232" s="9">
        <v>0</v>
      </c>
      <c r="E232" s="9">
        <v>22</v>
      </c>
      <c r="F232" s="9">
        <v>2</v>
      </c>
      <c r="G232" s="9">
        <v>0</v>
      </c>
      <c r="H232" s="9">
        <v>110</v>
      </c>
      <c r="I232" s="9"/>
      <c r="J232" s="9">
        <v>211</v>
      </c>
      <c r="K232" s="9">
        <v>0</v>
      </c>
      <c r="L232" s="9">
        <v>239</v>
      </c>
      <c r="M232" s="9">
        <v>255</v>
      </c>
      <c r="N232" s="9">
        <v>0</v>
      </c>
      <c r="O232" s="9">
        <v>204</v>
      </c>
      <c r="P232" s="9"/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10"/>
      <c r="X232" s="20">
        <v>301</v>
      </c>
      <c r="Y232" s="20">
        <v>0</v>
      </c>
      <c r="Z232" s="20">
        <v>261</v>
      </c>
      <c r="AA232" s="20">
        <v>257</v>
      </c>
      <c r="AB232" s="20">
        <v>0</v>
      </c>
      <c r="AC232" s="20">
        <v>314</v>
      </c>
    </row>
    <row r="233" spans="1:29" x14ac:dyDescent="0.2">
      <c r="A233" s="8" t="s">
        <v>203</v>
      </c>
      <c r="B233" s="9">
        <v>1515</v>
      </c>
      <c r="C233" s="9">
        <v>2</v>
      </c>
      <c r="D233" s="9">
        <v>0</v>
      </c>
      <c r="E233" s="9">
        <v>1</v>
      </c>
      <c r="F233" s="9">
        <v>0</v>
      </c>
      <c r="G233" s="9">
        <v>0</v>
      </c>
      <c r="H233" s="9">
        <v>3</v>
      </c>
      <c r="I233" s="9"/>
      <c r="J233" s="9">
        <v>30</v>
      </c>
      <c r="K233" s="9">
        <v>0</v>
      </c>
      <c r="L233" s="9">
        <v>2</v>
      </c>
      <c r="M233" s="9">
        <v>0</v>
      </c>
      <c r="N233" s="9">
        <v>0</v>
      </c>
      <c r="O233" s="9">
        <v>32</v>
      </c>
      <c r="P233" s="9"/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10"/>
      <c r="X233" s="20">
        <v>32</v>
      </c>
      <c r="Y233" s="20">
        <v>0</v>
      </c>
      <c r="Z233" s="20">
        <v>3</v>
      </c>
      <c r="AA233" s="20">
        <v>0</v>
      </c>
      <c r="AB233" s="20">
        <v>0</v>
      </c>
      <c r="AC233" s="20">
        <v>35</v>
      </c>
    </row>
    <row r="234" spans="1:29" x14ac:dyDescent="0.2">
      <c r="A234" s="8" t="s">
        <v>204</v>
      </c>
      <c r="B234" s="9">
        <v>33033</v>
      </c>
      <c r="C234" s="9">
        <v>1076</v>
      </c>
      <c r="D234" s="9">
        <v>0</v>
      </c>
      <c r="E234" s="9">
        <v>187</v>
      </c>
      <c r="F234" s="9">
        <v>404</v>
      </c>
      <c r="G234" s="9">
        <v>0</v>
      </c>
      <c r="H234" s="9">
        <v>859</v>
      </c>
      <c r="I234" s="9"/>
      <c r="J234" s="9">
        <v>954</v>
      </c>
      <c r="K234" s="9">
        <v>195</v>
      </c>
      <c r="L234" s="9">
        <v>743</v>
      </c>
      <c r="M234" s="9">
        <v>779</v>
      </c>
      <c r="N234" s="9">
        <v>199</v>
      </c>
      <c r="O234" s="9">
        <v>919</v>
      </c>
      <c r="P234" s="9"/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10"/>
      <c r="X234" s="20">
        <v>2030</v>
      </c>
      <c r="Y234" s="20">
        <v>195</v>
      </c>
      <c r="Z234" s="20">
        <v>930</v>
      </c>
      <c r="AA234" s="20">
        <v>1183</v>
      </c>
      <c r="AB234" s="20">
        <v>199</v>
      </c>
      <c r="AC234" s="20">
        <v>1778</v>
      </c>
    </row>
    <row r="235" spans="1:29" x14ac:dyDescent="0.2">
      <c r="A235" s="8" t="s">
        <v>277</v>
      </c>
      <c r="B235" s="9">
        <v>118189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/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/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10"/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</row>
    <row r="236" spans="1:29" x14ac:dyDescent="0.2">
      <c r="A236" s="8" t="s">
        <v>278</v>
      </c>
      <c r="B236" s="9">
        <v>1248743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/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/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10"/>
      <c r="X236" s="20">
        <v>0</v>
      </c>
      <c r="Y236" s="20">
        <v>0</v>
      </c>
      <c r="Z236" s="20">
        <v>0</v>
      </c>
      <c r="AA236" s="20">
        <v>0</v>
      </c>
      <c r="AB236" s="20">
        <v>0</v>
      </c>
      <c r="AC236" s="20">
        <v>0</v>
      </c>
    </row>
    <row r="237" spans="1:29" x14ac:dyDescent="0.2">
      <c r="A237" s="8" t="s">
        <v>205</v>
      </c>
      <c r="B237" s="9">
        <v>14740</v>
      </c>
      <c r="C237" s="9">
        <v>149</v>
      </c>
      <c r="D237" s="9">
        <v>0</v>
      </c>
      <c r="E237" s="9">
        <v>33</v>
      </c>
      <c r="F237" s="9">
        <v>7</v>
      </c>
      <c r="G237" s="9">
        <v>0</v>
      </c>
      <c r="H237" s="9">
        <v>175</v>
      </c>
      <c r="I237" s="9"/>
      <c r="J237" s="9">
        <v>609</v>
      </c>
      <c r="K237" s="9">
        <v>0</v>
      </c>
      <c r="L237" s="9">
        <v>271</v>
      </c>
      <c r="M237" s="9">
        <v>178</v>
      </c>
      <c r="N237" s="9">
        <v>0</v>
      </c>
      <c r="O237" s="9">
        <v>702</v>
      </c>
      <c r="P237" s="9"/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10"/>
      <c r="X237" s="20">
        <v>758</v>
      </c>
      <c r="Y237" s="20">
        <v>0</v>
      </c>
      <c r="Z237" s="20">
        <v>304</v>
      </c>
      <c r="AA237" s="20">
        <v>185</v>
      </c>
      <c r="AB237" s="20">
        <v>0</v>
      </c>
      <c r="AC237" s="20">
        <v>877</v>
      </c>
    </row>
    <row r="238" spans="1:29" x14ac:dyDescent="0.2">
      <c r="A238" s="8" t="s">
        <v>206</v>
      </c>
      <c r="B238" s="9">
        <v>21696</v>
      </c>
      <c r="C238" s="9">
        <v>67</v>
      </c>
      <c r="D238" s="9">
        <v>0</v>
      </c>
      <c r="E238" s="9">
        <v>18</v>
      </c>
      <c r="F238" s="9">
        <v>11</v>
      </c>
      <c r="G238" s="9">
        <v>0</v>
      </c>
      <c r="H238" s="9">
        <v>76</v>
      </c>
      <c r="I238" s="9"/>
      <c r="J238" s="9">
        <v>334</v>
      </c>
      <c r="K238" s="9">
        <v>317</v>
      </c>
      <c r="L238" s="9">
        <v>148</v>
      </c>
      <c r="M238" s="9">
        <v>518</v>
      </c>
      <c r="N238" s="9">
        <v>62</v>
      </c>
      <c r="O238" s="9">
        <v>243</v>
      </c>
      <c r="P238" s="9"/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10"/>
      <c r="X238" s="20">
        <v>401</v>
      </c>
      <c r="Y238" s="20">
        <v>317</v>
      </c>
      <c r="Z238" s="20">
        <v>166</v>
      </c>
      <c r="AA238" s="20">
        <v>529</v>
      </c>
      <c r="AB238" s="20">
        <v>62</v>
      </c>
      <c r="AC238" s="20">
        <v>319</v>
      </c>
    </row>
    <row r="239" spans="1:29" x14ac:dyDescent="0.2">
      <c r="A239" s="8" t="s">
        <v>207</v>
      </c>
      <c r="B239" s="9">
        <v>41260</v>
      </c>
      <c r="C239" s="9">
        <v>171</v>
      </c>
      <c r="D239" s="9">
        <v>0</v>
      </c>
      <c r="E239" s="9">
        <v>124</v>
      </c>
      <c r="F239" s="9">
        <v>153</v>
      </c>
      <c r="G239" s="9">
        <v>0</v>
      </c>
      <c r="H239" s="9">
        <v>143</v>
      </c>
      <c r="I239" s="9"/>
      <c r="J239" s="9">
        <v>251</v>
      </c>
      <c r="K239" s="9">
        <v>206</v>
      </c>
      <c r="L239" s="9">
        <v>484</v>
      </c>
      <c r="M239" s="9">
        <v>532</v>
      </c>
      <c r="N239" s="9">
        <v>267</v>
      </c>
      <c r="O239" s="9">
        <v>196</v>
      </c>
      <c r="P239" s="9"/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10"/>
      <c r="X239" s="20">
        <v>422</v>
      </c>
      <c r="Y239" s="20">
        <v>206</v>
      </c>
      <c r="Z239" s="20">
        <v>608</v>
      </c>
      <c r="AA239" s="20">
        <v>685</v>
      </c>
      <c r="AB239" s="20">
        <v>267</v>
      </c>
      <c r="AC239" s="20">
        <v>339</v>
      </c>
    </row>
    <row r="240" spans="1:29" x14ac:dyDescent="0.2">
      <c r="A240" s="8" t="s">
        <v>208</v>
      </c>
      <c r="B240" s="9">
        <v>3671</v>
      </c>
      <c r="C240" s="9">
        <v>1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/>
      <c r="J240" s="9">
        <v>46</v>
      </c>
      <c r="K240" s="9">
        <v>0</v>
      </c>
      <c r="L240" s="9">
        <v>82</v>
      </c>
      <c r="M240" s="9">
        <v>67</v>
      </c>
      <c r="N240" s="9">
        <v>0</v>
      </c>
      <c r="O240" s="9">
        <v>63</v>
      </c>
      <c r="P240" s="9"/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10"/>
      <c r="X240" s="20">
        <v>47</v>
      </c>
      <c r="Y240" s="20">
        <v>0</v>
      </c>
      <c r="Z240" s="20">
        <v>82</v>
      </c>
      <c r="AA240" s="20">
        <v>67</v>
      </c>
      <c r="AB240" s="20">
        <v>0</v>
      </c>
      <c r="AC240" s="20">
        <v>63</v>
      </c>
    </row>
    <row r="241" spans="1:29" x14ac:dyDescent="0.2">
      <c r="A241" s="8" t="s">
        <v>209</v>
      </c>
      <c r="B241" s="9">
        <v>26846</v>
      </c>
      <c r="C241" s="9">
        <v>218</v>
      </c>
      <c r="D241" s="9">
        <v>0</v>
      </c>
      <c r="E241" s="9">
        <v>49</v>
      </c>
      <c r="F241" s="9">
        <v>42</v>
      </c>
      <c r="G241" s="9">
        <v>0</v>
      </c>
      <c r="H241" s="9">
        <v>235</v>
      </c>
      <c r="I241" s="9"/>
      <c r="J241" s="9">
        <v>640</v>
      </c>
      <c r="K241" s="9">
        <v>0</v>
      </c>
      <c r="L241" s="9">
        <v>574</v>
      </c>
      <c r="M241" s="9">
        <v>425</v>
      </c>
      <c r="N241" s="9">
        <v>0</v>
      </c>
      <c r="O241" s="9">
        <v>829</v>
      </c>
      <c r="P241" s="9"/>
      <c r="Q241" s="9">
        <v>50</v>
      </c>
      <c r="R241" s="9">
        <v>0</v>
      </c>
      <c r="S241" s="9">
        <v>25</v>
      </c>
      <c r="T241" s="9">
        <v>29</v>
      </c>
      <c r="U241" s="9">
        <v>5</v>
      </c>
      <c r="V241" s="9">
        <v>50</v>
      </c>
      <c r="W241" s="10"/>
      <c r="X241" s="20">
        <v>908</v>
      </c>
      <c r="Y241" s="20">
        <v>0</v>
      </c>
      <c r="Z241" s="20">
        <v>648</v>
      </c>
      <c r="AA241" s="20">
        <v>496</v>
      </c>
      <c r="AB241" s="20">
        <v>5</v>
      </c>
      <c r="AC241" s="20">
        <v>1114</v>
      </c>
    </row>
    <row r="242" spans="1:29" x14ac:dyDescent="0.2">
      <c r="A242" s="8" t="s">
        <v>210</v>
      </c>
      <c r="B242" s="9">
        <v>49208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/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/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10"/>
      <c r="X242" s="20">
        <v>0</v>
      </c>
      <c r="Y242" s="20">
        <v>0</v>
      </c>
      <c r="Z242" s="20">
        <v>0</v>
      </c>
      <c r="AA242" s="20">
        <v>0</v>
      </c>
      <c r="AB242" s="20">
        <v>0</v>
      </c>
      <c r="AC242" s="20">
        <v>0</v>
      </c>
    </row>
    <row r="243" spans="1:29" x14ac:dyDescent="0.2">
      <c r="A243" s="8" t="s">
        <v>211</v>
      </c>
      <c r="B243" s="9">
        <v>56019</v>
      </c>
      <c r="C243" s="9">
        <v>119</v>
      </c>
      <c r="D243" s="9">
        <v>0</v>
      </c>
      <c r="E243" s="9">
        <v>12</v>
      </c>
      <c r="F243" s="9">
        <v>11</v>
      </c>
      <c r="G243" s="9">
        <v>0</v>
      </c>
      <c r="H243" s="9">
        <v>20</v>
      </c>
      <c r="I243" s="9"/>
      <c r="J243" s="9">
        <v>98</v>
      </c>
      <c r="K243" s="9">
        <v>0</v>
      </c>
      <c r="L243" s="9">
        <v>0</v>
      </c>
      <c r="M243" s="9">
        <v>99</v>
      </c>
      <c r="N243" s="9">
        <v>0</v>
      </c>
      <c r="O243" s="9">
        <v>6</v>
      </c>
      <c r="P243" s="9"/>
      <c r="Q243" s="9">
        <v>202</v>
      </c>
      <c r="R243" s="9">
        <v>0</v>
      </c>
      <c r="S243" s="9">
        <v>12</v>
      </c>
      <c r="T243" s="9">
        <v>7</v>
      </c>
      <c r="U243" s="9">
        <v>1</v>
      </c>
      <c r="V243" s="9">
        <v>205</v>
      </c>
      <c r="W243" s="10"/>
      <c r="X243" s="20">
        <v>419</v>
      </c>
      <c r="Y243" s="20">
        <v>0</v>
      </c>
      <c r="Z243" s="20">
        <v>24</v>
      </c>
      <c r="AA243" s="20">
        <v>117</v>
      </c>
      <c r="AB243" s="20">
        <v>1</v>
      </c>
      <c r="AC243" s="20">
        <v>231</v>
      </c>
    </row>
    <row r="244" spans="1:29" x14ac:dyDescent="0.2">
      <c r="A244" s="8" t="s">
        <v>279</v>
      </c>
      <c r="B244" s="9">
        <v>92035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/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/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10"/>
      <c r="X244" s="20">
        <v>0</v>
      </c>
      <c r="Y244" s="20">
        <v>0</v>
      </c>
      <c r="Z244" s="20">
        <v>0</v>
      </c>
      <c r="AA244" s="20">
        <v>0</v>
      </c>
      <c r="AB244" s="20">
        <v>0</v>
      </c>
      <c r="AC244" s="20">
        <v>0</v>
      </c>
    </row>
    <row r="245" spans="1:29" x14ac:dyDescent="0.2">
      <c r="A245" s="8" t="s">
        <v>212</v>
      </c>
      <c r="B245" s="9">
        <v>72480</v>
      </c>
      <c r="C245" s="9">
        <v>6</v>
      </c>
      <c r="D245" s="9">
        <v>0</v>
      </c>
      <c r="E245" s="9">
        <v>5</v>
      </c>
      <c r="F245" s="9">
        <v>0</v>
      </c>
      <c r="G245" s="9">
        <v>2</v>
      </c>
      <c r="H245" s="9">
        <v>15</v>
      </c>
      <c r="I245" s="9"/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/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10"/>
      <c r="X245" s="20">
        <v>6</v>
      </c>
      <c r="Y245" s="20">
        <v>0</v>
      </c>
      <c r="Z245" s="20">
        <v>5</v>
      </c>
      <c r="AA245" s="20">
        <v>0</v>
      </c>
      <c r="AB245" s="20">
        <v>2</v>
      </c>
      <c r="AC245" s="20">
        <v>15</v>
      </c>
    </row>
    <row r="246" spans="1:29" x14ac:dyDescent="0.2">
      <c r="A246" s="8" t="s">
        <v>280</v>
      </c>
      <c r="B246" s="9">
        <v>53126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/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/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10"/>
      <c r="X246" s="20">
        <v>0</v>
      </c>
      <c r="Y246" s="20">
        <v>0</v>
      </c>
      <c r="Z246" s="20">
        <v>0</v>
      </c>
      <c r="AA246" s="20">
        <v>0</v>
      </c>
      <c r="AB246" s="20">
        <v>0</v>
      </c>
      <c r="AC246" s="20">
        <v>0</v>
      </c>
    </row>
    <row r="247" spans="1:29" x14ac:dyDescent="0.2">
      <c r="A247" s="8" t="s">
        <v>213</v>
      </c>
      <c r="B247" s="9">
        <v>11720</v>
      </c>
      <c r="C247" s="9">
        <v>141</v>
      </c>
      <c r="D247" s="9">
        <v>0</v>
      </c>
      <c r="E247" s="9">
        <v>87</v>
      </c>
      <c r="F247" s="9">
        <v>21</v>
      </c>
      <c r="G247" s="9">
        <v>0</v>
      </c>
      <c r="H247" s="9">
        <v>207</v>
      </c>
      <c r="I247" s="9"/>
      <c r="J247" s="9">
        <v>378</v>
      </c>
      <c r="K247" s="9">
        <v>0</v>
      </c>
      <c r="L247" s="9">
        <v>374</v>
      </c>
      <c r="M247" s="9">
        <v>399</v>
      </c>
      <c r="N247" s="9">
        <v>0</v>
      </c>
      <c r="O247" s="9">
        <v>353</v>
      </c>
      <c r="P247" s="9"/>
      <c r="Q247" s="9">
        <v>68</v>
      </c>
      <c r="R247" s="9">
        <v>0</v>
      </c>
      <c r="S247" s="9">
        <v>11</v>
      </c>
      <c r="T247" s="9">
        <v>10</v>
      </c>
      <c r="U247" s="9">
        <v>0</v>
      </c>
      <c r="V247" s="9">
        <v>69</v>
      </c>
      <c r="W247" s="10"/>
      <c r="X247" s="20">
        <v>587</v>
      </c>
      <c r="Y247" s="20">
        <v>0</v>
      </c>
      <c r="Z247" s="20">
        <v>472</v>
      </c>
      <c r="AA247" s="20">
        <v>430</v>
      </c>
      <c r="AB247" s="20">
        <v>0</v>
      </c>
      <c r="AC247" s="20">
        <v>629</v>
      </c>
    </row>
    <row r="248" spans="1:29" x14ac:dyDescent="0.2">
      <c r="A248" s="8" t="s">
        <v>281</v>
      </c>
      <c r="B248" s="9">
        <v>35108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/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/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10"/>
      <c r="X248" s="20">
        <v>0</v>
      </c>
      <c r="Y248" s="20">
        <v>0</v>
      </c>
      <c r="Z248" s="20">
        <v>0</v>
      </c>
      <c r="AA248" s="20">
        <v>0</v>
      </c>
      <c r="AB248" s="20">
        <v>0</v>
      </c>
      <c r="AC248" s="20">
        <v>0</v>
      </c>
    </row>
    <row r="249" spans="1:29" x14ac:dyDescent="0.2">
      <c r="A249" s="8" t="s">
        <v>282</v>
      </c>
      <c r="B249" s="9">
        <v>275910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/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/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10"/>
      <c r="X249" s="20">
        <v>0</v>
      </c>
      <c r="Y249" s="20">
        <v>0</v>
      </c>
      <c r="Z249" s="20">
        <v>0</v>
      </c>
      <c r="AA249" s="20">
        <v>0</v>
      </c>
      <c r="AB249" s="20">
        <v>0</v>
      </c>
      <c r="AC249" s="20">
        <v>0</v>
      </c>
    </row>
    <row r="250" spans="1:29" x14ac:dyDescent="0.2">
      <c r="A250" s="8" t="s">
        <v>214</v>
      </c>
      <c r="B250" s="9">
        <v>41619</v>
      </c>
      <c r="C250" s="9">
        <v>159</v>
      </c>
      <c r="D250" s="9">
        <v>0</v>
      </c>
      <c r="E250" s="9">
        <v>125</v>
      </c>
      <c r="F250" s="9">
        <v>94</v>
      </c>
      <c r="G250" s="9">
        <v>0</v>
      </c>
      <c r="H250" s="9">
        <v>191</v>
      </c>
      <c r="I250" s="9"/>
      <c r="J250" s="9">
        <v>636</v>
      </c>
      <c r="K250" s="9">
        <v>19</v>
      </c>
      <c r="L250" s="9">
        <v>1147</v>
      </c>
      <c r="M250" s="9">
        <v>1087</v>
      </c>
      <c r="N250" s="9">
        <v>0</v>
      </c>
      <c r="O250" s="9">
        <v>712</v>
      </c>
      <c r="P250" s="9"/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10"/>
      <c r="X250" s="20">
        <v>795</v>
      </c>
      <c r="Y250" s="20">
        <v>19</v>
      </c>
      <c r="Z250" s="20">
        <v>1272</v>
      </c>
      <c r="AA250" s="20">
        <v>1181</v>
      </c>
      <c r="AB250" s="20">
        <v>0</v>
      </c>
      <c r="AC250" s="20">
        <v>903</v>
      </c>
    </row>
    <row r="251" spans="1:29" x14ac:dyDescent="0.2">
      <c r="A251" s="8" t="s">
        <v>215</v>
      </c>
      <c r="B251" s="9">
        <v>5191</v>
      </c>
      <c r="C251" s="9">
        <v>17</v>
      </c>
      <c r="D251" s="9">
        <v>0</v>
      </c>
      <c r="E251" s="9">
        <v>22</v>
      </c>
      <c r="F251" s="9">
        <v>8</v>
      </c>
      <c r="G251" s="9">
        <v>0</v>
      </c>
      <c r="H251" s="9">
        <v>31</v>
      </c>
      <c r="I251" s="9"/>
      <c r="J251" s="9">
        <v>283</v>
      </c>
      <c r="K251" s="9">
        <v>0</v>
      </c>
      <c r="L251" s="9">
        <v>226</v>
      </c>
      <c r="M251" s="9">
        <v>236</v>
      </c>
      <c r="N251" s="9">
        <v>0</v>
      </c>
      <c r="O251" s="9">
        <v>273</v>
      </c>
      <c r="P251" s="9"/>
      <c r="Q251" s="9">
        <v>4</v>
      </c>
      <c r="R251" s="9">
        <v>0</v>
      </c>
      <c r="S251" s="9">
        <v>0</v>
      </c>
      <c r="T251" s="9">
        <v>0</v>
      </c>
      <c r="U251" s="9">
        <v>0</v>
      </c>
      <c r="V251" s="9">
        <v>4</v>
      </c>
      <c r="W251" s="10"/>
      <c r="X251" s="20">
        <v>304</v>
      </c>
      <c r="Y251" s="20">
        <v>0</v>
      </c>
      <c r="Z251" s="20">
        <v>248</v>
      </c>
      <c r="AA251" s="20">
        <v>244</v>
      </c>
      <c r="AB251" s="20">
        <v>0</v>
      </c>
      <c r="AC251" s="20">
        <v>308</v>
      </c>
    </row>
    <row r="252" spans="1:29" x14ac:dyDescent="0.2">
      <c r="A252" s="8" t="s">
        <v>283</v>
      </c>
      <c r="B252" s="9">
        <v>132064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/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/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10"/>
      <c r="X252" s="20">
        <v>0</v>
      </c>
      <c r="Y252" s="20">
        <v>0</v>
      </c>
      <c r="Z252" s="20">
        <v>0</v>
      </c>
      <c r="AA252" s="20">
        <v>0</v>
      </c>
      <c r="AB252" s="20">
        <v>0</v>
      </c>
      <c r="AC252" s="20">
        <v>0</v>
      </c>
    </row>
    <row r="253" spans="1:29" x14ac:dyDescent="0.2">
      <c r="A253" s="8" t="s">
        <v>216</v>
      </c>
      <c r="B253" s="9">
        <v>12820</v>
      </c>
      <c r="C253" s="9">
        <v>91</v>
      </c>
      <c r="D253" s="9">
        <v>0</v>
      </c>
      <c r="E253" s="9">
        <v>13</v>
      </c>
      <c r="F253" s="9">
        <v>10</v>
      </c>
      <c r="G253" s="9">
        <v>0</v>
      </c>
      <c r="H253" s="9">
        <v>95</v>
      </c>
      <c r="I253" s="9"/>
      <c r="J253" s="9">
        <v>900</v>
      </c>
      <c r="K253" s="9">
        <v>15</v>
      </c>
      <c r="L253" s="9">
        <v>244</v>
      </c>
      <c r="M253" s="9">
        <v>250</v>
      </c>
      <c r="N253" s="9">
        <v>36</v>
      </c>
      <c r="O253" s="9">
        <v>910</v>
      </c>
      <c r="P253" s="9"/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10"/>
      <c r="X253" s="20">
        <v>991</v>
      </c>
      <c r="Y253" s="20">
        <v>15</v>
      </c>
      <c r="Z253" s="20">
        <v>257</v>
      </c>
      <c r="AA253" s="20">
        <v>260</v>
      </c>
      <c r="AB253" s="20">
        <v>36</v>
      </c>
      <c r="AC253" s="20">
        <v>1005</v>
      </c>
    </row>
    <row r="254" spans="1:29" x14ac:dyDescent="0.2">
      <c r="A254" s="8" t="s">
        <v>217</v>
      </c>
      <c r="B254" s="9">
        <v>21515</v>
      </c>
      <c r="C254" s="9">
        <v>15</v>
      </c>
      <c r="D254" s="9">
        <v>0</v>
      </c>
      <c r="E254" s="9">
        <v>10</v>
      </c>
      <c r="F254" s="9">
        <v>4</v>
      </c>
      <c r="G254" s="9">
        <v>0</v>
      </c>
      <c r="H254" s="9">
        <v>21</v>
      </c>
      <c r="I254" s="9"/>
      <c r="J254" s="9">
        <v>262</v>
      </c>
      <c r="K254" s="9">
        <v>230</v>
      </c>
      <c r="L254" s="9">
        <v>266</v>
      </c>
      <c r="M254" s="9">
        <v>377</v>
      </c>
      <c r="N254" s="9">
        <v>147</v>
      </c>
      <c r="O254" s="9">
        <v>234</v>
      </c>
      <c r="P254" s="9"/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10"/>
      <c r="X254" s="20">
        <v>277</v>
      </c>
      <c r="Y254" s="20">
        <v>230</v>
      </c>
      <c r="Z254" s="20">
        <v>276</v>
      </c>
      <c r="AA254" s="20">
        <v>381</v>
      </c>
      <c r="AB254" s="20">
        <v>147</v>
      </c>
      <c r="AC254" s="20">
        <v>255</v>
      </c>
    </row>
    <row r="255" spans="1:29" x14ac:dyDescent="0.2">
      <c r="A255" s="8" t="s">
        <v>284</v>
      </c>
      <c r="B255" s="9">
        <v>566719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/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/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10"/>
      <c r="X255" s="20">
        <v>0</v>
      </c>
      <c r="Y255" s="20">
        <v>0</v>
      </c>
      <c r="Z255" s="20">
        <v>0</v>
      </c>
      <c r="AA255" s="20">
        <v>0</v>
      </c>
      <c r="AB255" s="20">
        <v>0</v>
      </c>
      <c r="AC255" s="20">
        <v>0</v>
      </c>
    </row>
    <row r="256" spans="1:29" x14ac:dyDescent="0.2">
      <c r="A256" s="8" t="s">
        <v>218</v>
      </c>
      <c r="B256" s="9">
        <v>50224</v>
      </c>
      <c r="C256" s="9">
        <v>165</v>
      </c>
      <c r="D256" s="9">
        <v>0</v>
      </c>
      <c r="E256" s="9">
        <v>65</v>
      </c>
      <c r="F256" s="9">
        <v>61</v>
      </c>
      <c r="G256" s="9">
        <v>0</v>
      </c>
      <c r="H256" s="9">
        <v>168</v>
      </c>
      <c r="I256" s="9"/>
      <c r="J256" s="9">
        <v>661</v>
      </c>
      <c r="K256" s="9">
        <v>0</v>
      </c>
      <c r="L256" s="9">
        <v>824</v>
      </c>
      <c r="M256" s="9">
        <v>1194</v>
      </c>
      <c r="N256" s="9">
        <v>0</v>
      </c>
      <c r="O256" s="9">
        <v>604</v>
      </c>
      <c r="P256" s="9"/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10"/>
      <c r="X256" s="20">
        <v>826</v>
      </c>
      <c r="Y256" s="20">
        <v>0</v>
      </c>
      <c r="Z256" s="20">
        <v>889</v>
      </c>
      <c r="AA256" s="20">
        <v>1255</v>
      </c>
      <c r="AB256" s="20">
        <v>0</v>
      </c>
      <c r="AC256" s="20">
        <v>772</v>
      </c>
    </row>
    <row r="257" spans="1:29" x14ac:dyDescent="0.2">
      <c r="A257" s="8" t="s">
        <v>219</v>
      </c>
      <c r="B257" s="9">
        <v>7720</v>
      </c>
      <c r="C257" s="9">
        <v>44</v>
      </c>
      <c r="D257" s="9">
        <v>0</v>
      </c>
      <c r="E257" s="9">
        <v>55</v>
      </c>
      <c r="F257" s="9">
        <v>36</v>
      </c>
      <c r="G257" s="9">
        <v>0</v>
      </c>
      <c r="H257" s="9">
        <v>61</v>
      </c>
      <c r="I257" s="9"/>
      <c r="J257" s="9">
        <v>254</v>
      </c>
      <c r="K257" s="9">
        <v>104</v>
      </c>
      <c r="L257" s="9">
        <v>269</v>
      </c>
      <c r="M257" s="9">
        <v>310</v>
      </c>
      <c r="N257" s="9">
        <v>115</v>
      </c>
      <c r="O257" s="9">
        <v>205</v>
      </c>
      <c r="P257" s="9"/>
      <c r="Q257" s="9">
        <v>5</v>
      </c>
      <c r="R257" s="9">
        <v>0</v>
      </c>
      <c r="S257" s="9">
        <v>2</v>
      </c>
      <c r="T257" s="9">
        <v>2</v>
      </c>
      <c r="U257" s="9">
        <v>0</v>
      </c>
      <c r="V257" s="9">
        <v>10</v>
      </c>
      <c r="W257" s="10"/>
      <c r="X257" s="20">
        <v>303</v>
      </c>
      <c r="Y257" s="20">
        <v>104</v>
      </c>
      <c r="Z257" s="20">
        <v>326</v>
      </c>
      <c r="AA257" s="20">
        <v>348</v>
      </c>
      <c r="AB257" s="20">
        <v>115</v>
      </c>
      <c r="AC257" s="20">
        <v>276</v>
      </c>
    </row>
    <row r="258" spans="1:29" x14ac:dyDescent="0.2">
      <c r="A258" s="8" t="s">
        <v>285</v>
      </c>
      <c r="B258" s="9">
        <v>68305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/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/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10"/>
      <c r="X258" s="20">
        <v>0</v>
      </c>
      <c r="Y258" s="20">
        <v>0</v>
      </c>
      <c r="Z258" s="20">
        <v>0</v>
      </c>
      <c r="AA258" s="20">
        <v>0</v>
      </c>
      <c r="AB258" s="20">
        <v>0</v>
      </c>
      <c r="AC258" s="20">
        <v>0</v>
      </c>
    </row>
    <row r="259" spans="1:29" x14ac:dyDescent="0.2">
      <c r="A259" s="8" t="s">
        <v>220</v>
      </c>
      <c r="B259" s="9">
        <v>45129</v>
      </c>
      <c r="C259" s="9">
        <v>1783</v>
      </c>
      <c r="D259" s="9">
        <v>0</v>
      </c>
      <c r="E259" s="9">
        <v>58</v>
      </c>
      <c r="F259" s="9">
        <v>66</v>
      </c>
      <c r="G259" s="9">
        <v>0</v>
      </c>
      <c r="H259" s="9">
        <v>901</v>
      </c>
      <c r="I259" s="9"/>
      <c r="J259" s="9">
        <v>585</v>
      </c>
      <c r="K259" s="9">
        <v>84</v>
      </c>
      <c r="L259" s="9">
        <v>488</v>
      </c>
      <c r="M259" s="9">
        <v>589</v>
      </c>
      <c r="N259" s="9">
        <v>132</v>
      </c>
      <c r="O259" s="9">
        <v>192</v>
      </c>
      <c r="P259" s="9"/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10"/>
      <c r="X259" s="20">
        <v>2368</v>
      </c>
      <c r="Y259" s="20">
        <v>84</v>
      </c>
      <c r="Z259" s="20">
        <v>546</v>
      </c>
      <c r="AA259" s="20">
        <v>655</v>
      </c>
      <c r="AB259" s="20">
        <v>132</v>
      </c>
      <c r="AC259" s="20">
        <v>1093</v>
      </c>
    </row>
    <row r="260" spans="1:29" x14ac:dyDescent="0.2">
      <c r="A260" s="8" t="s">
        <v>221</v>
      </c>
      <c r="B260" s="9">
        <v>8591</v>
      </c>
      <c r="C260" s="9">
        <v>54</v>
      </c>
      <c r="D260" s="9">
        <v>0</v>
      </c>
      <c r="E260" s="9">
        <v>15</v>
      </c>
      <c r="F260" s="9">
        <v>8</v>
      </c>
      <c r="G260" s="9">
        <v>0</v>
      </c>
      <c r="H260" s="9">
        <v>60</v>
      </c>
      <c r="I260" s="9"/>
      <c r="J260" s="9">
        <v>180</v>
      </c>
      <c r="K260" s="9">
        <v>2</v>
      </c>
      <c r="L260" s="9">
        <v>81</v>
      </c>
      <c r="M260" s="9">
        <v>81</v>
      </c>
      <c r="N260" s="9">
        <v>11</v>
      </c>
      <c r="O260" s="9">
        <v>148</v>
      </c>
      <c r="P260" s="9"/>
      <c r="Q260" s="9">
        <v>11</v>
      </c>
      <c r="R260" s="9">
        <v>0</v>
      </c>
      <c r="S260" s="9">
        <v>0</v>
      </c>
      <c r="T260" s="9">
        <v>1</v>
      </c>
      <c r="U260" s="9">
        <v>1</v>
      </c>
      <c r="V260" s="9">
        <v>0</v>
      </c>
      <c r="W260" s="10"/>
      <c r="X260" s="20">
        <v>245</v>
      </c>
      <c r="Y260" s="20">
        <v>2</v>
      </c>
      <c r="Z260" s="20">
        <v>96</v>
      </c>
      <c r="AA260" s="20">
        <v>90</v>
      </c>
      <c r="AB260" s="20">
        <v>12</v>
      </c>
      <c r="AC260" s="20">
        <v>208</v>
      </c>
    </row>
    <row r="261" spans="1:29" x14ac:dyDescent="0.2">
      <c r="A261" s="8" t="s">
        <v>222</v>
      </c>
      <c r="B261" s="9">
        <v>18045</v>
      </c>
      <c r="C261" s="9">
        <v>58</v>
      </c>
      <c r="D261" s="9">
        <v>0</v>
      </c>
      <c r="E261" s="9">
        <v>54</v>
      </c>
      <c r="F261" s="9">
        <v>78</v>
      </c>
      <c r="G261" s="9">
        <v>0</v>
      </c>
      <c r="H261" s="9">
        <v>34</v>
      </c>
      <c r="I261" s="9"/>
      <c r="J261" s="9">
        <v>169</v>
      </c>
      <c r="K261" s="9">
        <v>156</v>
      </c>
      <c r="L261" s="9">
        <v>593</v>
      </c>
      <c r="M261" s="9">
        <v>588</v>
      </c>
      <c r="N261" s="9">
        <v>184</v>
      </c>
      <c r="O261" s="9">
        <v>167</v>
      </c>
      <c r="P261" s="9"/>
      <c r="Q261" s="9">
        <v>8</v>
      </c>
      <c r="R261" s="9">
        <v>0</v>
      </c>
      <c r="S261" s="9">
        <v>15</v>
      </c>
      <c r="T261" s="9">
        <v>16</v>
      </c>
      <c r="U261" s="9">
        <v>0</v>
      </c>
      <c r="V261" s="9">
        <v>7</v>
      </c>
      <c r="W261" s="10"/>
      <c r="X261" s="20">
        <v>235</v>
      </c>
      <c r="Y261" s="20">
        <v>156</v>
      </c>
      <c r="Z261" s="20">
        <v>662</v>
      </c>
      <c r="AA261" s="20">
        <v>682</v>
      </c>
      <c r="AB261" s="20">
        <v>184</v>
      </c>
      <c r="AC261" s="20">
        <v>208</v>
      </c>
    </row>
    <row r="262" spans="1:29" x14ac:dyDescent="0.2">
      <c r="A262" s="8" t="s">
        <v>223</v>
      </c>
      <c r="B262" s="9">
        <v>14190</v>
      </c>
      <c r="C262" s="9">
        <v>569</v>
      </c>
      <c r="D262" s="9">
        <v>0</v>
      </c>
      <c r="E262" s="9">
        <v>53</v>
      </c>
      <c r="F262" s="9">
        <v>39</v>
      </c>
      <c r="G262" s="9">
        <v>0</v>
      </c>
      <c r="H262" s="9">
        <v>578</v>
      </c>
      <c r="I262" s="9"/>
      <c r="J262" s="9">
        <v>925</v>
      </c>
      <c r="K262" s="9">
        <v>5</v>
      </c>
      <c r="L262" s="9">
        <v>194</v>
      </c>
      <c r="M262" s="9">
        <v>184</v>
      </c>
      <c r="N262" s="9">
        <v>22</v>
      </c>
      <c r="O262" s="9">
        <v>923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10"/>
      <c r="X262" s="20">
        <v>1494</v>
      </c>
      <c r="Y262" s="20">
        <v>5</v>
      </c>
      <c r="Z262" s="20">
        <v>247</v>
      </c>
      <c r="AA262" s="20">
        <v>223</v>
      </c>
      <c r="AB262" s="20">
        <v>22</v>
      </c>
      <c r="AC262" s="20">
        <v>1501</v>
      </c>
    </row>
    <row r="263" spans="1:29" x14ac:dyDescent="0.2">
      <c r="A263" s="8" t="s">
        <v>224</v>
      </c>
      <c r="B263" s="9">
        <v>11983</v>
      </c>
      <c r="C263" s="9">
        <v>335</v>
      </c>
      <c r="D263" s="9">
        <v>0</v>
      </c>
      <c r="E263" s="9">
        <v>61</v>
      </c>
      <c r="F263" s="9">
        <v>36</v>
      </c>
      <c r="G263" s="9">
        <v>0</v>
      </c>
      <c r="H263" s="9">
        <v>364</v>
      </c>
      <c r="I263" s="9"/>
      <c r="J263" s="9">
        <v>42</v>
      </c>
      <c r="K263" s="9">
        <v>0</v>
      </c>
      <c r="L263" s="9">
        <v>191</v>
      </c>
      <c r="M263" s="9">
        <v>232</v>
      </c>
      <c r="N263" s="9">
        <v>0</v>
      </c>
      <c r="O263" s="9">
        <v>31</v>
      </c>
      <c r="P263" s="9"/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10"/>
      <c r="X263" s="20">
        <v>377</v>
      </c>
      <c r="Y263" s="20">
        <v>0</v>
      </c>
      <c r="Z263" s="20">
        <v>252</v>
      </c>
      <c r="AA263" s="20">
        <v>268</v>
      </c>
      <c r="AB263" s="20">
        <v>0</v>
      </c>
      <c r="AC263" s="20">
        <v>395</v>
      </c>
    </row>
    <row r="264" spans="1:29" s="11" customFormat="1" x14ac:dyDescent="0.2">
      <c r="A264" s="11" t="s">
        <v>225</v>
      </c>
      <c r="B264" s="13"/>
      <c r="C264" s="13">
        <v>20321</v>
      </c>
      <c r="D264" s="13">
        <v>64</v>
      </c>
      <c r="E264" s="13">
        <v>5428</v>
      </c>
      <c r="F264" s="13">
        <v>4065</v>
      </c>
      <c r="G264" s="13">
        <v>150</v>
      </c>
      <c r="H264" s="13">
        <v>17396</v>
      </c>
      <c r="I264" s="13">
        <v>0</v>
      </c>
      <c r="J264" s="13">
        <v>70557</v>
      </c>
      <c r="K264" s="13">
        <v>7318</v>
      </c>
      <c r="L264" s="13">
        <v>43038</v>
      </c>
      <c r="M264" s="13">
        <v>45462</v>
      </c>
      <c r="N264" s="13">
        <v>7794</v>
      </c>
      <c r="O264" s="13">
        <v>68108</v>
      </c>
      <c r="P264" s="13"/>
      <c r="Q264" s="13">
        <v>1377</v>
      </c>
      <c r="R264" s="13">
        <v>0</v>
      </c>
      <c r="S264" s="13">
        <v>607</v>
      </c>
      <c r="T264" s="13">
        <v>560</v>
      </c>
      <c r="U264" s="13">
        <v>20</v>
      </c>
      <c r="V264" s="13">
        <v>1369</v>
      </c>
      <c r="W264" s="13"/>
      <c r="X264" s="21">
        <v>92255</v>
      </c>
      <c r="Y264" s="21">
        <v>7382</v>
      </c>
      <c r="Z264" s="21">
        <v>49073</v>
      </c>
      <c r="AA264" s="21">
        <v>50087</v>
      </c>
      <c r="AB264" s="21">
        <v>7964</v>
      </c>
      <c r="AC264" s="21">
        <v>86873</v>
      </c>
    </row>
    <row r="265" spans="1:29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9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9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9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9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9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9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9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mergeCells count="33">
    <mergeCell ref="AA6:AA9"/>
    <mergeCell ref="AB6:AB9"/>
    <mergeCell ref="AC6:AC9"/>
    <mergeCell ref="U6:U9"/>
    <mergeCell ref="V6:V9"/>
    <mergeCell ref="X6:X9"/>
    <mergeCell ref="Y6:Y9"/>
    <mergeCell ref="Z6:Z9"/>
    <mergeCell ref="F6:F9"/>
    <mergeCell ref="G6:G9"/>
    <mergeCell ref="H6:H9"/>
    <mergeCell ref="J6:J9"/>
    <mergeCell ref="K6:K9"/>
    <mergeCell ref="A6:A9"/>
    <mergeCell ref="B6:B9"/>
    <mergeCell ref="C6:C9"/>
    <mergeCell ref="D6:D9"/>
    <mergeCell ref="E6:E9"/>
    <mergeCell ref="A1:W1"/>
    <mergeCell ref="A2:W2"/>
    <mergeCell ref="A3:W3"/>
    <mergeCell ref="C5:H5"/>
    <mergeCell ref="J5:O5"/>
    <mergeCell ref="Q5:V5"/>
    <mergeCell ref="X5:AC5"/>
    <mergeCell ref="Q6:Q9"/>
    <mergeCell ref="R6:R9"/>
    <mergeCell ref="S6:S9"/>
    <mergeCell ref="T6:T9"/>
    <mergeCell ref="L6:L9"/>
    <mergeCell ref="M6:M9"/>
    <mergeCell ref="N6:N9"/>
    <mergeCell ref="O6:O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tabSelected="1" view="pageBreakPreview" topLeftCell="A224" zoomScaleNormal="100" zoomScaleSheetLayoutView="100" workbookViewId="0">
      <selection activeCell="B273" sqref="B273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30" s="1" customFormat="1" ht="24" customHeight="1" x14ac:dyDescent="0.25">
      <c r="A2" s="17" t="s">
        <v>289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30" s="1" customFormat="1" ht="19.5" customHeight="1" x14ac:dyDescent="0.25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18" t="s">
        <v>1</v>
      </c>
      <c r="D5" s="18"/>
      <c r="E5" s="18"/>
      <c r="F5" s="18"/>
      <c r="G5" s="18"/>
      <c r="H5" s="18"/>
      <c r="I5" s="4"/>
      <c r="J5" s="18" t="s">
        <v>2</v>
      </c>
      <c r="K5" s="18"/>
      <c r="L5" s="18"/>
      <c r="M5" s="18"/>
      <c r="N5" s="18"/>
      <c r="O5" s="18"/>
      <c r="P5" s="5"/>
      <c r="Q5" s="19" t="s">
        <v>3</v>
      </c>
      <c r="R5" s="19"/>
      <c r="S5" s="19"/>
      <c r="T5" s="19"/>
      <c r="U5" s="19"/>
      <c r="V5" s="19"/>
      <c r="X5" s="18" t="s">
        <v>4</v>
      </c>
      <c r="Y5" s="18"/>
      <c r="Z5" s="18"/>
      <c r="AA5" s="18"/>
      <c r="AB5" s="18"/>
      <c r="AC5" s="18"/>
    </row>
    <row r="6" spans="1:30" s="3" customFormat="1" ht="10.5" customHeight="1" x14ac:dyDescent="0.2">
      <c r="A6" s="16" t="s">
        <v>5</v>
      </c>
      <c r="B6" s="16" t="s">
        <v>286</v>
      </c>
      <c r="C6" s="16" t="s">
        <v>287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288</v>
      </c>
      <c r="I6" s="6"/>
      <c r="J6" s="16" t="str">
        <f>C6</f>
        <v xml:space="preserve">Active Pending
9/1/18 </v>
      </c>
      <c r="K6" s="16" t="s">
        <v>6</v>
      </c>
      <c r="L6" s="16" t="s">
        <v>7</v>
      </c>
      <c r="M6" s="16" t="s">
        <v>8</v>
      </c>
      <c r="N6" s="16" t="s">
        <v>9</v>
      </c>
      <c r="O6" s="16" t="str">
        <f>H6</f>
        <v>Active Pending 8/31/19</v>
      </c>
      <c r="P6" s="7"/>
      <c r="Q6" s="16" t="str">
        <f>C6</f>
        <v xml:space="preserve">Active Pending
9/1/18 </v>
      </c>
      <c r="R6" s="16" t="s">
        <v>6</v>
      </c>
      <c r="S6" s="16" t="s">
        <v>7</v>
      </c>
      <c r="T6" s="16" t="s">
        <v>8</v>
      </c>
      <c r="U6" s="16" t="s">
        <v>9</v>
      </c>
      <c r="V6" s="16" t="str">
        <f>H6</f>
        <v>Active Pending 8/31/19</v>
      </c>
      <c r="W6" s="6"/>
      <c r="X6" s="16" t="str">
        <f>C6</f>
        <v xml:space="preserve">Active Pending
9/1/18 </v>
      </c>
      <c r="Y6" s="16" t="s">
        <v>6</v>
      </c>
      <c r="Z6" s="16" t="s">
        <v>7</v>
      </c>
      <c r="AA6" s="16" t="s">
        <v>8</v>
      </c>
      <c r="AB6" s="16" t="s">
        <v>9</v>
      </c>
      <c r="AC6" s="16" t="str">
        <f>H6</f>
        <v>Active Pending 8/31/19</v>
      </c>
      <c r="AD6" s="6"/>
    </row>
    <row r="7" spans="1:30" s="3" customFormat="1" ht="8.25" customHeight="1" x14ac:dyDescent="0.2">
      <c r="A7" s="16"/>
      <c r="B7" s="16"/>
      <c r="C7" s="16"/>
      <c r="D7" s="16"/>
      <c r="E7" s="16"/>
      <c r="F7" s="16"/>
      <c r="G7" s="16"/>
      <c r="H7" s="16"/>
      <c r="I7" s="6"/>
      <c r="J7" s="16"/>
      <c r="K7" s="16"/>
      <c r="L7" s="16"/>
      <c r="M7" s="16"/>
      <c r="N7" s="16"/>
      <c r="O7" s="16"/>
      <c r="P7" s="7"/>
      <c r="Q7" s="16"/>
      <c r="R7" s="16"/>
      <c r="S7" s="16"/>
      <c r="T7" s="16"/>
      <c r="U7" s="16"/>
      <c r="V7" s="16"/>
      <c r="W7" s="6"/>
      <c r="X7" s="16"/>
      <c r="Y7" s="16"/>
      <c r="Z7" s="16"/>
      <c r="AA7" s="16"/>
      <c r="AB7" s="16"/>
      <c r="AC7" s="16"/>
      <c r="AD7" s="6"/>
    </row>
    <row r="8" spans="1:30" s="3" customFormat="1" ht="13.5" customHeight="1" x14ac:dyDescent="0.2">
      <c r="A8" s="16"/>
      <c r="B8" s="16"/>
      <c r="C8" s="16"/>
      <c r="D8" s="16"/>
      <c r="E8" s="16"/>
      <c r="F8" s="16"/>
      <c r="G8" s="16"/>
      <c r="H8" s="16"/>
      <c r="I8" s="6"/>
      <c r="J8" s="16"/>
      <c r="K8" s="16"/>
      <c r="L8" s="16"/>
      <c r="M8" s="16"/>
      <c r="N8" s="16"/>
      <c r="O8" s="16"/>
      <c r="P8" s="7"/>
      <c r="Q8" s="16"/>
      <c r="R8" s="16"/>
      <c r="S8" s="16"/>
      <c r="T8" s="16"/>
      <c r="U8" s="16"/>
      <c r="V8" s="16"/>
      <c r="W8" s="6"/>
      <c r="X8" s="16"/>
      <c r="Y8" s="16"/>
      <c r="Z8" s="16"/>
      <c r="AA8" s="16"/>
      <c r="AB8" s="16"/>
      <c r="AC8" s="16"/>
      <c r="AD8" s="6"/>
    </row>
    <row r="9" spans="1:30" s="3" customFormat="1" ht="13.5" customHeight="1" x14ac:dyDescent="0.2">
      <c r="A9" s="16"/>
      <c r="B9" s="16"/>
      <c r="C9" s="16"/>
      <c r="D9" s="16"/>
      <c r="E9" s="16"/>
      <c r="F9" s="16"/>
      <c r="G9" s="16"/>
      <c r="H9" s="16"/>
      <c r="I9" s="6"/>
      <c r="J9" s="16"/>
      <c r="K9" s="16"/>
      <c r="L9" s="16"/>
      <c r="M9" s="16"/>
      <c r="N9" s="16"/>
      <c r="O9" s="16"/>
      <c r="P9" s="7"/>
      <c r="Q9" s="16"/>
      <c r="R9" s="16"/>
      <c r="S9" s="16"/>
      <c r="T9" s="16"/>
      <c r="U9" s="16"/>
      <c r="V9" s="16"/>
      <c r="W9" s="6"/>
      <c r="X9" s="16"/>
      <c r="Y9" s="16"/>
      <c r="Z9" s="16"/>
      <c r="AA9" s="16"/>
      <c r="AB9" s="16"/>
      <c r="AC9" s="16"/>
      <c r="AD9" s="6"/>
    </row>
    <row r="10" spans="1:30" x14ac:dyDescent="0.2">
      <c r="A10" s="8" t="str">
        <f>rough!A2</f>
        <v>Anderson</v>
      </c>
      <c r="B10" s="9">
        <f>rough!B2</f>
        <v>58057</v>
      </c>
      <c r="C10" s="9">
        <f>rough!C2</f>
        <v>18</v>
      </c>
      <c r="D10" s="9">
        <f>rough!H2</f>
        <v>0</v>
      </c>
      <c r="E10" s="9">
        <f>rough!D2</f>
        <v>48</v>
      </c>
      <c r="F10" s="9">
        <f>rough!E2</f>
        <v>35</v>
      </c>
      <c r="G10" s="9">
        <f>rough!F2</f>
        <v>0</v>
      </c>
      <c r="H10" s="9">
        <f>rough!G2</f>
        <v>30</v>
      </c>
      <c r="I10" s="9"/>
      <c r="J10" s="9">
        <f>rough!O2</f>
        <v>384</v>
      </c>
      <c r="K10" s="9">
        <f>rough!T2</f>
        <v>191</v>
      </c>
      <c r="L10" s="9">
        <f>rough!P2</f>
        <v>631</v>
      </c>
      <c r="M10" s="9">
        <f>rough!Q2</f>
        <v>662</v>
      </c>
      <c r="N10" s="9">
        <f>rough!R2</f>
        <v>175</v>
      </c>
      <c r="O10" s="9">
        <f>rough!S2</f>
        <v>455</v>
      </c>
      <c r="P10" s="9"/>
      <c r="Q10" s="9">
        <f>rough!I2</f>
        <v>0</v>
      </c>
      <c r="R10" s="9">
        <f>rough!N2</f>
        <v>0</v>
      </c>
      <c r="S10" s="9">
        <f>rough!J2</f>
        <v>0</v>
      </c>
      <c r="T10" s="9">
        <f>rough!K2</f>
        <v>0</v>
      </c>
      <c r="U10" s="9">
        <f>rough!L2</f>
        <v>0</v>
      </c>
      <c r="V10" s="9">
        <f>rough!M2</f>
        <v>0</v>
      </c>
      <c r="W10" s="10"/>
      <c r="X10" s="20">
        <f>C10+J10+Q10</f>
        <v>402</v>
      </c>
      <c r="Y10" s="20">
        <f t="shared" ref="Y10:AC10" si="0">D10+K10+R10</f>
        <v>191</v>
      </c>
      <c r="Z10" s="20">
        <f t="shared" si="0"/>
        <v>679</v>
      </c>
      <c r="AA10" s="20">
        <f t="shared" si="0"/>
        <v>697</v>
      </c>
      <c r="AB10" s="20">
        <f t="shared" si="0"/>
        <v>175</v>
      </c>
      <c r="AC10" s="20">
        <f t="shared" si="0"/>
        <v>485</v>
      </c>
    </row>
    <row r="11" spans="1:30" x14ac:dyDescent="0.2">
      <c r="A11" s="8" t="str">
        <f>rough!A3</f>
        <v>Andrews</v>
      </c>
      <c r="B11" s="9">
        <f>rough!B3</f>
        <v>18128</v>
      </c>
      <c r="C11" s="9">
        <f>rough!C3</f>
        <v>23</v>
      </c>
      <c r="D11" s="9">
        <f>rough!H3</f>
        <v>0</v>
      </c>
      <c r="E11" s="9">
        <f>rough!D3</f>
        <v>19</v>
      </c>
      <c r="F11" s="9">
        <f>rough!E3</f>
        <v>17</v>
      </c>
      <c r="G11" s="9">
        <f>rough!F3</f>
        <v>0</v>
      </c>
      <c r="H11" s="9">
        <f>rough!G3</f>
        <v>24</v>
      </c>
      <c r="I11" s="9"/>
      <c r="J11" s="9">
        <f>rough!O3</f>
        <v>219</v>
      </c>
      <c r="K11" s="9">
        <f>rough!T3</f>
        <v>428</v>
      </c>
      <c r="L11" s="9">
        <f>rough!P3</f>
        <v>391</v>
      </c>
      <c r="M11" s="9">
        <f>rough!Q3</f>
        <v>385</v>
      </c>
      <c r="N11" s="9">
        <f>rough!R3</f>
        <v>410</v>
      </c>
      <c r="O11" s="9">
        <f>rough!S3</f>
        <v>244</v>
      </c>
      <c r="P11" s="9"/>
      <c r="Q11" s="9">
        <f>rough!I3</f>
        <v>61</v>
      </c>
      <c r="R11" s="9">
        <f>rough!N3</f>
        <v>0</v>
      </c>
      <c r="S11" s="9">
        <f>rough!J3</f>
        <v>21</v>
      </c>
      <c r="T11" s="9">
        <f>rough!K3</f>
        <v>23</v>
      </c>
      <c r="U11" s="9">
        <f>rough!L3</f>
        <v>0</v>
      </c>
      <c r="V11" s="9">
        <f>rough!M3</f>
        <v>59</v>
      </c>
      <c r="W11" s="10"/>
      <c r="X11" s="20">
        <f t="shared" ref="X11:X74" si="1">C11+J11+Q11</f>
        <v>303</v>
      </c>
      <c r="Y11" s="20">
        <f t="shared" ref="Y11:Y74" si="2">D11+K11+R11</f>
        <v>428</v>
      </c>
      <c r="Z11" s="20">
        <f t="shared" ref="Z11:Z74" si="3">E11+L11+S11</f>
        <v>431</v>
      </c>
      <c r="AA11" s="20">
        <f t="shared" ref="AA11:AA74" si="4">F11+M11+T11</f>
        <v>425</v>
      </c>
      <c r="AB11" s="20">
        <f t="shared" ref="AB11:AB74" si="5">G11+N11+U11</f>
        <v>410</v>
      </c>
      <c r="AC11" s="20">
        <f t="shared" ref="AC11:AC74" si="6">H11+O11+V11</f>
        <v>327</v>
      </c>
    </row>
    <row r="12" spans="1:30" x14ac:dyDescent="0.2">
      <c r="A12" s="8" t="str">
        <f>rough!A4</f>
        <v>Angelina</v>
      </c>
      <c r="B12" s="9">
        <f>rough!B4</f>
        <v>87092</v>
      </c>
      <c r="C12" s="9">
        <f>rough!C4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>
        <f>rough!O4</f>
        <v>0</v>
      </c>
      <c r="K12" s="9">
        <f>rough!T4</f>
        <v>0</v>
      </c>
      <c r="L12" s="9">
        <f>rough!P4</f>
        <v>0</v>
      </c>
      <c r="M12" s="9">
        <f>rough!Q4</f>
        <v>0</v>
      </c>
      <c r="N12" s="9">
        <f>rough!R4</f>
        <v>0</v>
      </c>
      <c r="O12" s="9">
        <f>rough!S4</f>
        <v>0</v>
      </c>
      <c r="P12" s="9"/>
      <c r="Q12" s="9">
        <f>rough!I4</f>
        <v>0</v>
      </c>
      <c r="R12" s="9">
        <f>rough!N4</f>
        <v>0</v>
      </c>
      <c r="S12" s="9">
        <f>rough!J4</f>
        <v>0</v>
      </c>
      <c r="T12" s="9">
        <f>rough!K4</f>
        <v>0</v>
      </c>
      <c r="U12" s="9">
        <f>rough!L4</f>
        <v>0</v>
      </c>
      <c r="V12" s="9">
        <f>rough!M4</f>
        <v>0</v>
      </c>
      <c r="W12" s="10"/>
      <c r="X12" s="20">
        <f t="shared" si="1"/>
        <v>0</v>
      </c>
      <c r="Y12" s="20">
        <f t="shared" si="2"/>
        <v>0</v>
      </c>
      <c r="Z12" s="20">
        <f t="shared" si="3"/>
        <v>0</v>
      </c>
      <c r="AA12" s="20">
        <f t="shared" si="4"/>
        <v>0</v>
      </c>
      <c r="AB12" s="20">
        <f t="shared" si="5"/>
        <v>0</v>
      </c>
      <c r="AC12" s="20">
        <f t="shared" si="6"/>
        <v>0</v>
      </c>
    </row>
    <row r="13" spans="1:30" x14ac:dyDescent="0.2">
      <c r="A13" s="8" t="str">
        <f>rough!A5</f>
        <v>Aransas</v>
      </c>
      <c r="B13" s="9">
        <f>rough!B5</f>
        <v>23792</v>
      </c>
      <c r="C13" s="9">
        <f>rough!C5</f>
        <v>0</v>
      </c>
      <c r="D13" s="9">
        <f>rough!H5</f>
        <v>0</v>
      </c>
      <c r="E13" s="9">
        <f>rough!D5</f>
        <v>0</v>
      </c>
      <c r="F13" s="9">
        <f>rough!E5</f>
        <v>0</v>
      </c>
      <c r="G13" s="9">
        <f>rough!F5</f>
        <v>0</v>
      </c>
      <c r="H13" s="9">
        <f>rough!G5</f>
        <v>0</v>
      </c>
      <c r="I13" s="9"/>
      <c r="J13" s="9">
        <f>rough!O5</f>
        <v>0</v>
      </c>
      <c r="K13" s="9">
        <f>rough!T5</f>
        <v>0</v>
      </c>
      <c r="L13" s="9">
        <f>rough!P5</f>
        <v>0</v>
      </c>
      <c r="M13" s="9">
        <f>rough!Q5</f>
        <v>0</v>
      </c>
      <c r="N13" s="9">
        <f>rough!R5</f>
        <v>0</v>
      </c>
      <c r="O13" s="9">
        <f>rough!S5</f>
        <v>0</v>
      </c>
      <c r="P13" s="9"/>
      <c r="Q13" s="9">
        <f>rough!I5</f>
        <v>0</v>
      </c>
      <c r="R13" s="9">
        <f>rough!N5</f>
        <v>0</v>
      </c>
      <c r="S13" s="9">
        <f>rough!J5</f>
        <v>0</v>
      </c>
      <c r="T13" s="9">
        <f>rough!K5</f>
        <v>0</v>
      </c>
      <c r="U13" s="9">
        <f>rough!L5</f>
        <v>0</v>
      </c>
      <c r="V13" s="9">
        <f>rough!M5</f>
        <v>0</v>
      </c>
      <c r="W13" s="10"/>
      <c r="X13" s="20">
        <f t="shared" si="1"/>
        <v>0</v>
      </c>
      <c r="Y13" s="20">
        <f t="shared" si="2"/>
        <v>0</v>
      </c>
      <c r="Z13" s="20">
        <f t="shared" si="3"/>
        <v>0</v>
      </c>
      <c r="AA13" s="20">
        <f t="shared" si="4"/>
        <v>0</v>
      </c>
      <c r="AB13" s="20">
        <f t="shared" si="5"/>
        <v>0</v>
      </c>
      <c r="AC13" s="20">
        <f t="shared" si="6"/>
        <v>0</v>
      </c>
    </row>
    <row r="14" spans="1:30" x14ac:dyDescent="0.2">
      <c r="A14" s="8" t="str">
        <f>rough!A6</f>
        <v>Archer</v>
      </c>
      <c r="B14" s="9">
        <f>rough!B6</f>
        <v>8786</v>
      </c>
      <c r="C14" s="9">
        <f>rough!C6</f>
        <v>33</v>
      </c>
      <c r="D14" s="9">
        <f>rough!H6</f>
        <v>0</v>
      </c>
      <c r="E14" s="9">
        <f>rough!D6</f>
        <v>27</v>
      </c>
      <c r="F14" s="9">
        <f>rough!E6</f>
        <v>44</v>
      </c>
      <c r="G14" s="9">
        <f>rough!F6</f>
        <v>0</v>
      </c>
      <c r="H14" s="9">
        <f>rough!G6</f>
        <v>10</v>
      </c>
      <c r="I14" s="9"/>
      <c r="J14" s="9">
        <f>rough!O6</f>
        <v>234</v>
      </c>
      <c r="K14" s="9">
        <f>rough!T6</f>
        <v>60</v>
      </c>
      <c r="L14" s="9">
        <f>rough!P6</f>
        <v>171</v>
      </c>
      <c r="M14" s="9">
        <f>rough!Q6</f>
        <v>183</v>
      </c>
      <c r="N14" s="9">
        <f>rough!R6</f>
        <v>84</v>
      </c>
      <c r="O14" s="9">
        <f>rough!S6</f>
        <v>198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  <c r="X14" s="20">
        <f t="shared" si="1"/>
        <v>267</v>
      </c>
      <c r="Y14" s="20">
        <f t="shared" si="2"/>
        <v>60</v>
      </c>
      <c r="Z14" s="20">
        <f t="shared" si="3"/>
        <v>198</v>
      </c>
      <c r="AA14" s="20">
        <f t="shared" si="4"/>
        <v>227</v>
      </c>
      <c r="AB14" s="20">
        <f t="shared" si="5"/>
        <v>84</v>
      </c>
      <c r="AC14" s="20">
        <f t="shared" si="6"/>
        <v>208</v>
      </c>
    </row>
    <row r="15" spans="1:30" x14ac:dyDescent="0.2">
      <c r="A15" s="8" t="str">
        <f>rough!A7</f>
        <v>Armstrong</v>
      </c>
      <c r="B15" s="9">
        <f>rough!B7</f>
        <v>1892</v>
      </c>
      <c r="C15" s="9">
        <f>rough!C7</f>
        <v>6</v>
      </c>
      <c r="D15" s="9">
        <f>rough!H7</f>
        <v>0</v>
      </c>
      <c r="E15" s="9">
        <f>rough!D7</f>
        <v>3</v>
      </c>
      <c r="F15" s="9">
        <f>rough!E7</f>
        <v>2</v>
      </c>
      <c r="G15" s="9">
        <f>rough!F7</f>
        <v>0</v>
      </c>
      <c r="H15" s="9">
        <f>rough!G7</f>
        <v>0</v>
      </c>
      <c r="I15" s="9"/>
      <c r="J15" s="9">
        <f>rough!O7</f>
        <v>12</v>
      </c>
      <c r="K15" s="9">
        <f>rough!T7</f>
        <v>0</v>
      </c>
      <c r="L15" s="9">
        <f>rough!P7</f>
        <v>34</v>
      </c>
      <c r="M15" s="9">
        <f>rough!Q7</f>
        <v>26</v>
      </c>
      <c r="N15" s="9">
        <f>rough!R7</f>
        <v>0</v>
      </c>
      <c r="O15" s="9">
        <f>rough!S7</f>
        <v>20</v>
      </c>
      <c r="P15" s="9"/>
      <c r="Q15" s="9">
        <f>rough!I7</f>
        <v>0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0</v>
      </c>
      <c r="W15" s="10"/>
      <c r="X15" s="20">
        <f t="shared" si="1"/>
        <v>18</v>
      </c>
      <c r="Y15" s="20">
        <f t="shared" si="2"/>
        <v>0</v>
      </c>
      <c r="Z15" s="20">
        <f t="shared" si="3"/>
        <v>37</v>
      </c>
      <c r="AA15" s="20">
        <f t="shared" si="4"/>
        <v>28</v>
      </c>
      <c r="AB15" s="20">
        <f t="shared" si="5"/>
        <v>0</v>
      </c>
      <c r="AC15" s="20">
        <f t="shared" si="6"/>
        <v>20</v>
      </c>
    </row>
    <row r="16" spans="1:30" x14ac:dyDescent="0.2">
      <c r="A16" s="8" t="str">
        <f>rough!A8</f>
        <v>Atascosa</v>
      </c>
      <c r="B16" s="9">
        <f>rough!B8</f>
        <v>50310</v>
      </c>
      <c r="C16" s="9">
        <f>rough!C8</f>
        <v>13</v>
      </c>
      <c r="D16" s="9">
        <f>rough!H8</f>
        <v>0</v>
      </c>
      <c r="E16" s="9">
        <f>rough!D8</f>
        <v>11</v>
      </c>
      <c r="F16" s="9">
        <f>rough!E8</f>
        <v>10</v>
      </c>
      <c r="G16" s="9">
        <f>rough!F8</f>
        <v>0</v>
      </c>
      <c r="H16" s="9">
        <f>rough!G8</f>
        <v>14</v>
      </c>
      <c r="I16" s="9"/>
      <c r="J16" s="9">
        <f>rough!O8</f>
        <v>124</v>
      </c>
      <c r="K16" s="9">
        <f>rough!T8</f>
        <v>0</v>
      </c>
      <c r="L16" s="9">
        <f>rough!P8</f>
        <v>244</v>
      </c>
      <c r="M16" s="9">
        <f>rough!Q8</f>
        <v>240</v>
      </c>
      <c r="N16" s="9">
        <f>rough!R8</f>
        <v>4</v>
      </c>
      <c r="O16" s="9">
        <f>rough!S8</f>
        <v>124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  <c r="X16" s="20">
        <f t="shared" si="1"/>
        <v>137</v>
      </c>
      <c r="Y16" s="20">
        <f t="shared" si="2"/>
        <v>0</v>
      </c>
      <c r="Z16" s="20">
        <f t="shared" si="3"/>
        <v>255</v>
      </c>
      <c r="AA16" s="20">
        <f t="shared" si="4"/>
        <v>250</v>
      </c>
      <c r="AB16" s="20">
        <f t="shared" si="5"/>
        <v>4</v>
      </c>
      <c r="AC16" s="20">
        <f t="shared" si="6"/>
        <v>138</v>
      </c>
    </row>
    <row r="17" spans="1:29" x14ac:dyDescent="0.2">
      <c r="A17" s="8" t="str">
        <f>rough!A9</f>
        <v>Austin</v>
      </c>
      <c r="B17" s="9">
        <f>rough!B9</f>
        <v>29989</v>
      </c>
      <c r="C17" s="9">
        <f>rough!C9</f>
        <v>0</v>
      </c>
      <c r="D17" s="9">
        <f>rough!H9</f>
        <v>0</v>
      </c>
      <c r="E17" s="9">
        <f>rough!D9</f>
        <v>0</v>
      </c>
      <c r="F17" s="9">
        <f>rough!E9</f>
        <v>0</v>
      </c>
      <c r="G17" s="9">
        <f>rough!F9</f>
        <v>0</v>
      </c>
      <c r="H17" s="9">
        <f>rough!G9</f>
        <v>0</v>
      </c>
      <c r="I17" s="9"/>
      <c r="J17" s="9">
        <f>rough!O9</f>
        <v>0</v>
      </c>
      <c r="K17" s="9">
        <f>rough!T9</f>
        <v>0</v>
      </c>
      <c r="L17" s="9">
        <f>rough!P9</f>
        <v>0</v>
      </c>
      <c r="M17" s="9">
        <f>rough!Q9</f>
        <v>0</v>
      </c>
      <c r="N17" s="9">
        <f>rough!R9</f>
        <v>0</v>
      </c>
      <c r="O17" s="9">
        <f>rough!S9</f>
        <v>0</v>
      </c>
      <c r="P17" s="9"/>
      <c r="Q17" s="9">
        <f>rough!I9</f>
        <v>0</v>
      </c>
      <c r="R17" s="9">
        <f>rough!N9</f>
        <v>0</v>
      </c>
      <c r="S17" s="9">
        <f>rough!J9</f>
        <v>0</v>
      </c>
      <c r="T17" s="9">
        <f>rough!K9</f>
        <v>0</v>
      </c>
      <c r="U17" s="9">
        <f>rough!L9</f>
        <v>0</v>
      </c>
      <c r="V17" s="9">
        <f>rough!M9</f>
        <v>0</v>
      </c>
      <c r="W17" s="10"/>
      <c r="X17" s="20">
        <f t="shared" si="1"/>
        <v>0</v>
      </c>
      <c r="Y17" s="20">
        <f t="shared" si="2"/>
        <v>0</v>
      </c>
      <c r="Z17" s="20">
        <f t="shared" si="3"/>
        <v>0</v>
      </c>
      <c r="AA17" s="20">
        <f t="shared" si="4"/>
        <v>0</v>
      </c>
      <c r="AB17" s="20">
        <f t="shared" si="5"/>
        <v>0</v>
      </c>
      <c r="AC17" s="20">
        <f t="shared" si="6"/>
        <v>0</v>
      </c>
    </row>
    <row r="18" spans="1:29" x14ac:dyDescent="0.2">
      <c r="A18" s="8" t="str">
        <f>rough!A10</f>
        <v>Bailey</v>
      </c>
      <c r="B18" s="9">
        <f>rough!B10</f>
        <v>7027</v>
      </c>
      <c r="C18" s="9">
        <f>rough!C10</f>
        <v>27</v>
      </c>
      <c r="D18" s="9">
        <f>rough!H10</f>
        <v>8</v>
      </c>
      <c r="E18" s="9">
        <f>rough!D10</f>
        <v>45</v>
      </c>
      <c r="F18" s="9">
        <f>rough!E10</f>
        <v>24</v>
      </c>
      <c r="G18" s="9">
        <f>rough!F10</f>
        <v>18</v>
      </c>
      <c r="H18" s="9">
        <f>rough!G10</f>
        <v>40</v>
      </c>
      <c r="I18" s="9"/>
      <c r="J18" s="9">
        <f>rough!O10</f>
        <v>272</v>
      </c>
      <c r="K18" s="9">
        <f>rough!T10</f>
        <v>43</v>
      </c>
      <c r="L18" s="9">
        <f>rough!P10</f>
        <v>96</v>
      </c>
      <c r="M18" s="9">
        <f>rough!Q10</f>
        <v>128</v>
      </c>
      <c r="N18" s="9">
        <f>rough!R10</f>
        <v>44</v>
      </c>
      <c r="O18" s="9">
        <f>rough!S10</f>
        <v>238</v>
      </c>
      <c r="P18" s="9"/>
      <c r="Q18" s="9">
        <f>rough!I10</f>
        <v>23</v>
      </c>
      <c r="R18" s="9">
        <f>rough!N10</f>
        <v>0</v>
      </c>
      <c r="S18" s="9">
        <f>rough!J10</f>
        <v>3</v>
      </c>
      <c r="T18" s="9">
        <f>rough!K10</f>
        <v>1</v>
      </c>
      <c r="U18" s="9">
        <f>rough!L10</f>
        <v>0</v>
      </c>
      <c r="V18" s="9">
        <f>rough!M10</f>
        <v>25</v>
      </c>
      <c r="W18" s="10"/>
      <c r="X18" s="20">
        <f t="shared" si="1"/>
        <v>322</v>
      </c>
      <c r="Y18" s="20">
        <f t="shared" si="2"/>
        <v>51</v>
      </c>
      <c r="Z18" s="20">
        <f t="shared" si="3"/>
        <v>144</v>
      </c>
      <c r="AA18" s="20">
        <f t="shared" si="4"/>
        <v>153</v>
      </c>
      <c r="AB18" s="20">
        <f t="shared" si="5"/>
        <v>62</v>
      </c>
      <c r="AC18" s="20">
        <f t="shared" si="6"/>
        <v>303</v>
      </c>
    </row>
    <row r="19" spans="1:29" x14ac:dyDescent="0.2">
      <c r="A19" s="8" t="str">
        <f>rough!A11</f>
        <v>Bandera</v>
      </c>
      <c r="B19" s="9">
        <f>rough!B11</f>
        <v>22824</v>
      </c>
      <c r="C19" s="9">
        <f>rough!C11</f>
        <v>144</v>
      </c>
      <c r="D19" s="9">
        <f>rough!H11</f>
        <v>0</v>
      </c>
      <c r="E19" s="9">
        <f>rough!D11</f>
        <v>97</v>
      </c>
      <c r="F19" s="9">
        <f>rough!E11</f>
        <v>53</v>
      </c>
      <c r="G19" s="9">
        <f>rough!F11</f>
        <v>2</v>
      </c>
      <c r="H19" s="9">
        <f>rough!G11</f>
        <v>182</v>
      </c>
      <c r="I19" s="9"/>
      <c r="J19" s="9">
        <f>rough!O11</f>
        <v>299</v>
      </c>
      <c r="K19" s="9">
        <f>rough!T11</f>
        <v>196</v>
      </c>
      <c r="L19" s="9">
        <f>rough!P11</f>
        <v>521</v>
      </c>
      <c r="M19" s="9">
        <f>rough!Q11</f>
        <v>518</v>
      </c>
      <c r="N19" s="9">
        <f>rough!R11</f>
        <v>260</v>
      </c>
      <c r="O19" s="9">
        <f>rough!S11</f>
        <v>268</v>
      </c>
      <c r="P19" s="9"/>
      <c r="Q19" s="9">
        <f>rough!I11</f>
        <v>0</v>
      </c>
      <c r="R19" s="9">
        <f>rough!N11</f>
        <v>0</v>
      </c>
      <c r="S19" s="9">
        <f>rough!J11</f>
        <v>6</v>
      </c>
      <c r="T19" s="9">
        <f>rough!K11</f>
        <v>4</v>
      </c>
      <c r="U19" s="9">
        <f>rough!L11</f>
        <v>0</v>
      </c>
      <c r="V19" s="9">
        <f>rough!M11</f>
        <v>2</v>
      </c>
      <c r="W19" s="10"/>
      <c r="X19" s="20">
        <f t="shared" si="1"/>
        <v>443</v>
      </c>
      <c r="Y19" s="20">
        <f t="shared" si="2"/>
        <v>196</v>
      </c>
      <c r="Z19" s="20">
        <f t="shared" si="3"/>
        <v>624</v>
      </c>
      <c r="AA19" s="20">
        <f t="shared" si="4"/>
        <v>575</v>
      </c>
      <c r="AB19" s="20">
        <f t="shared" si="5"/>
        <v>262</v>
      </c>
      <c r="AC19" s="20">
        <f t="shared" si="6"/>
        <v>452</v>
      </c>
    </row>
    <row r="20" spans="1:29" x14ac:dyDescent="0.2">
      <c r="A20" s="8" t="str">
        <f>rough!A12</f>
        <v>Bastrop</v>
      </c>
      <c r="B20" s="9">
        <f>rough!B12</f>
        <v>86976</v>
      </c>
      <c r="C20" s="9">
        <f>rough!C12</f>
        <v>0</v>
      </c>
      <c r="D20" s="9">
        <f>rough!H12</f>
        <v>0</v>
      </c>
      <c r="E20" s="9">
        <f>rough!D12</f>
        <v>0</v>
      </c>
      <c r="F20" s="9">
        <f>rough!E12</f>
        <v>0</v>
      </c>
      <c r="G20" s="9">
        <f>rough!F12</f>
        <v>0</v>
      </c>
      <c r="H20" s="9">
        <f>rough!G12</f>
        <v>0</v>
      </c>
      <c r="I20" s="9"/>
      <c r="J20" s="9">
        <f>rough!O12</f>
        <v>0</v>
      </c>
      <c r="K20" s="9">
        <f>rough!T12</f>
        <v>0</v>
      </c>
      <c r="L20" s="9">
        <f>rough!P12</f>
        <v>0</v>
      </c>
      <c r="M20" s="9">
        <f>rough!Q12</f>
        <v>0</v>
      </c>
      <c r="N20" s="9">
        <f>rough!R12</f>
        <v>0</v>
      </c>
      <c r="O20" s="9">
        <f>rough!S12</f>
        <v>0</v>
      </c>
      <c r="P20" s="9"/>
      <c r="Q20" s="9">
        <f>rough!I12</f>
        <v>0</v>
      </c>
      <c r="R20" s="9">
        <f>rough!N12</f>
        <v>0</v>
      </c>
      <c r="S20" s="9">
        <f>rough!J12</f>
        <v>0</v>
      </c>
      <c r="T20" s="9">
        <f>rough!K12</f>
        <v>0</v>
      </c>
      <c r="U20" s="9">
        <f>rough!L12</f>
        <v>0</v>
      </c>
      <c r="V20" s="9">
        <f>rough!M12</f>
        <v>0</v>
      </c>
      <c r="W20" s="10"/>
      <c r="X20" s="20">
        <f t="shared" si="1"/>
        <v>0</v>
      </c>
      <c r="Y20" s="20">
        <f t="shared" si="2"/>
        <v>0</v>
      </c>
      <c r="Z20" s="20">
        <f t="shared" si="3"/>
        <v>0</v>
      </c>
      <c r="AA20" s="20">
        <f t="shared" si="4"/>
        <v>0</v>
      </c>
      <c r="AB20" s="20">
        <f t="shared" si="5"/>
        <v>0</v>
      </c>
      <c r="AC20" s="20">
        <f t="shared" si="6"/>
        <v>0</v>
      </c>
    </row>
    <row r="21" spans="1:29" x14ac:dyDescent="0.2">
      <c r="A21" s="8" t="str">
        <f>rough!A13</f>
        <v>Baylor</v>
      </c>
      <c r="B21" s="9">
        <f>rough!B13</f>
        <v>3582</v>
      </c>
      <c r="C21" s="9">
        <f>rough!C13</f>
        <v>0</v>
      </c>
      <c r="D21" s="9">
        <f>rough!H13</f>
        <v>0</v>
      </c>
      <c r="E21" s="9">
        <f>rough!D13</f>
        <v>2</v>
      </c>
      <c r="F21" s="9">
        <f>rough!E13</f>
        <v>2</v>
      </c>
      <c r="G21" s="9">
        <f>rough!F13</f>
        <v>0</v>
      </c>
      <c r="H21" s="9">
        <f>rough!G13</f>
        <v>0</v>
      </c>
      <c r="I21" s="9"/>
      <c r="J21" s="9">
        <f>rough!O13</f>
        <v>52</v>
      </c>
      <c r="K21" s="9">
        <f>rough!T13</f>
        <v>0</v>
      </c>
      <c r="L21" s="9">
        <f>rough!P13</f>
        <v>42</v>
      </c>
      <c r="M21" s="9">
        <f>rough!Q13</f>
        <v>40</v>
      </c>
      <c r="N21" s="9">
        <f>rough!R13</f>
        <v>0</v>
      </c>
      <c r="O21" s="9">
        <f>rough!S13</f>
        <v>54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  <c r="X21" s="20">
        <f t="shared" si="1"/>
        <v>52</v>
      </c>
      <c r="Y21" s="20">
        <f t="shared" si="2"/>
        <v>0</v>
      </c>
      <c r="Z21" s="20">
        <f t="shared" si="3"/>
        <v>44</v>
      </c>
      <c r="AA21" s="20">
        <f t="shared" si="4"/>
        <v>42</v>
      </c>
      <c r="AB21" s="20">
        <f t="shared" si="5"/>
        <v>0</v>
      </c>
      <c r="AC21" s="20">
        <f t="shared" si="6"/>
        <v>54</v>
      </c>
    </row>
    <row r="22" spans="1:29" x14ac:dyDescent="0.2">
      <c r="A22" s="8" t="str">
        <f>rough!A14</f>
        <v>Bee</v>
      </c>
      <c r="B22" s="9">
        <f>rough!B14</f>
        <v>32587</v>
      </c>
      <c r="C22" s="9">
        <f>rough!C14</f>
        <v>311</v>
      </c>
      <c r="D22" s="9">
        <f>rough!H14</f>
        <v>0</v>
      </c>
      <c r="E22" s="9">
        <f>rough!D14</f>
        <v>78</v>
      </c>
      <c r="F22" s="9">
        <f>rough!E14</f>
        <v>7</v>
      </c>
      <c r="G22" s="9">
        <f>rough!F14</f>
        <v>0</v>
      </c>
      <c r="H22" s="9">
        <f>rough!G14</f>
        <v>376</v>
      </c>
      <c r="I22" s="9"/>
      <c r="J22" s="9">
        <f>rough!O14</f>
        <v>1913</v>
      </c>
      <c r="K22" s="9">
        <f>rough!T14</f>
        <v>265</v>
      </c>
      <c r="L22" s="9">
        <f>rough!P14</f>
        <v>506</v>
      </c>
      <c r="M22" s="9">
        <f>rough!Q14</f>
        <v>592</v>
      </c>
      <c r="N22" s="9">
        <f>rough!R14</f>
        <v>267</v>
      </c>
      <c r="O22" s="9">
        <f>rough!S14</f>
        <v>1845</v>
      </c>
      <c r="P22" s="9"/>
      <c r="Q22" s="9">
        <f>rough!I14</f>
        <v>0</v>
      </c>
      <c r="R22" s="9">
        <f>rough!N14</f>
        <v>0</v>
      </c>
      <c r="S22" s="9">
        <f>rough!J14</f>
        <v>0</v>
      </c>
      <c r="T22" s="9">
        <f>rough!K14</f>
        <v>0</v>
      </c>
      <c r="U22" s="9">
        <f>rough!L14</f>
        <v>0</v>
      </c>
      <c r="V22" s="9">
        <f>rough!M14</f>
        <v>0</v>
      </c>
      <c r="W22" s="10"/>
      <c r="X22" s="20">
        <f t="shared" si="1"/>
        <v>2224</v>
      </c>
      <c r="Y22" s="20">
        <f t="shared" si="2"/>
        <v>265</v>
      </c>
      <c r="Z22" s="20">
        <f t="shared" si="3"/>
        <v>584</v>
      </c>
      <c r="AA22" s="20">
        <f t="shared" si="4"/>
        <v>599</v>
      </c>
      <c r="AB22" s="20">
        <f t="shared" si="5"/>
        <v>267</v>
      </c>
      <c r="AC22" s="20">
        <f t="shared" si="6"/>
        <v>2221</v>
      </c>
    </row>
    <row r="23" spans="1:29" x14ac:dyDescent="0.2">
      <c r="A23" s="8" t="str">
        <f>rough!A15</f>
        <v>Bell</v>
      </c>
      <c r="B23" s="9">
        <f>rough!B15</f>
        <v>355642</v>
      </c>
      <c r="C23" s="9">
        <f>rough!C15</f>
        <v>0</v>
      </c>
      <c r="D23" s="9">
        <f>rough!H15</f>
        <v>0</v>
      </c>
      <c r="E23" s="9">
        <f>rough!D15</f>
        <v>0</v>
      </c>
      <c r="F23" s="9">
        <f>rough!E15</f>
        <v>0</v>
      </c>
      <c r="G23" s="9">
        <f>rough!F15</f>
        <v>0</v>
      </c>
      <c r="H23" s="9">
        <f>rough!G15</f>
        <v>0</v>
      </c>
      <c r="I23" s="9"/>
      <c r="J23" s="9">
        <f>rough!O15</f>
        <v>0</v>
      </c>
      <c r="K23" s="9">
        <f>rough!T15</f>
        <v>0</v>
      </c>
      <c r="L23" s="9">
        <f>rough!P15</f>
        <v>0</v>
      </c>
      <c r="M23" s="9">
        <f>rough!Q15</f>
        <v>0</v>
      </c>
      <c r="N23" s="9">
        <f>rough!R15</f>
        <v>0</v>
      </c>
      <c r="O23" s="9">
        <f>rough!S15</f>
        <v>0</v>
      </c>
      <c r="P23" s="9"/>
      <c r="Q23" s="9">
        <f>rough!I15</f>
        <v>0</v>
      </c>
      <c r="R23" s="9">
        <f>rough!N15</f>
        <v>0</v>
      </c>
      <c r="S23" s="9">
        <f>rough!J15</f>
        <v>0</v>
      </c>
      <c r="T23" s="9">
        <f>rough!K15</f>
        <v>0</v>
      </c>
      <c r="U23" s="9">
        <f>rough!L15</f>
        <v>0</v>
      </c>
      <c r="V23" s="9">
        <f>rough!M15</f>
        <v>0</v>
      </c>
      <c r="W23" s="10"/>
      <c r="X23" s="20">
        <f t="shared" si="1"/>
        <v>0</v>
      </c>
      <c r="Y23" s="20">
        <f t="shared" si="2"/>
        <v>0</v>
      </c>
      <c r="Z23" s="20">
        <f t="shared" si="3"/>
        <v>0</v>
      </c>
      <c r="AA23" s="20">
        <f t="shared" si="4"/>
        <v>0</v>
      </c>
      <c r="AB23" s="20">
        <f t="shared" si="5"/>
        <v>0</v>
      </c>
      <c r="AC23" s="20">
        <f t="shared" si="6"/>
        <v>0</v>
      </c>
    </row>
    <row r="24" spans="1:29" x14ac:dyDescent="0.2">
      <c r="A24" s="8" t="str">
        <f>rough!A16</f>
        <v>Bexar</v>
      </c>
      <c r="B24" s="9">
        <f>rough!B16</f>
        <v>1986049</v>
      </c>
      <c r="C24" s="9">
        <f>rough!C16</f>
        <v>0</v>
      </c>
      <c r="D24" s="9">
        <f>rough!H16</f>
        <v>0</v>
      </c>
      <c r="E24" s="9">
        <f>rough!D16</f>
        <v>0</v>
      </c>
      <c r="F24" s="9">
        <f>rough!E16</f>
        <v>0</v>
      </c>
      <c r="G24" s="9">
        <f>rough!F16</f>
        <v>0</v>
      </c>
      <c r="H24" s="9">
        <f>rough!G16</f>
        <v>0</v>
      </c>
      <c r="I24" s="9"/>
      <c r="J24" s="9">
        <f>rough!O16</f>
        <v>0</v>
      </c>
      <c r="K24" s="9">
        <f>rough!T16</f>
        <v>0</v>
      </c>
      <c r="L24" s="9">
        <f>rough!P16</f>
        <v>0</v>
      </c>
      <c r="M24" s="9">
        <f>rough!Q16</f>
        <v>0</v>
      </c>
      <c r="N24" s="9">
        <f>rough!R16</f>
        <v>0</v>
      </c>
      <c r="O24" s="9">
        <f>rough!S16</f>
        <v>0</v>
      </c>
      <c r="P24" s="9"/>
      <c r="Q24" s="9">
        <f>rough!I16</f>
        <v>0</v>
      </c>
      <c r="R24" s="9">
        <f>rough!N16</f>
        <v>0</v>
      </c>
      <c r="S24" s="9">
        <f>rough!J16</f>
        <v>0</v>
      </c>
      <c r="T24" s="9">
        <f>rough!K16</f>
        <v>0</v>
      </c>
      <c r="U24" s="9">
        <f>rough!L16</f>
        <v>0</v>
      </c>
      <c r="V24" s="9">
        <f>rough!M16</f>
        <v>0</v>
      </c>
      <c r="W24" s="10"/>
      <c r="X24" s="20">
        <f t="shared" si="1"/>
        <v>0</v>
      </c>
      <c r="Y24" s="20">
        <f t="shared" si="2"/>
        <v>0</v>
      </c>
      <c r="Z24" s="20">
        <f t="shared" si="3"/>
        <v>0</v>
      </c>
      <c r="AA24" s="20">
        <f t="shared" si="4"/>
        <v>0</v>
      </c>
      <c r="AB24" s="20">
        <f t="shared" si="5"/>
        <v>0</v>
      </c>
      <c r="AC24" s="20">
        <f t="shared" si="6"/>
        <v>0</v>
      </c>
    </row>
    <row r="25" spans="1:29" x14ac:dyDescent="0.2">
      <c r="A25" s="8" t="str">
        <f>rough!A17</f>
        <v>Blanco</v>
      </c>
      <c r="B25" s="9">
        <f>rough!B17</f>
        <v>11702</v>
      </c>
      <c r="C25" s="9">
        <f>rough!C17</f>
        <v>61</v>
      </c>
      <c r="D25" s="9">
        <f>rough!H17</f>
        <v>0</v>
      </c>
      <c r="E25" s="9">
        <f>rough!D17</f>
        <v>18</v>
      </c>
      <c r="F25" s="9">
        <f>rough!E17</f>
        <v>1</v>
      </c>
      <c r="G25" s="9">
        <f>rough!F17</f>
        <v>0</v>
      </c>
      <c r="H25" s="9">
        <f>rough!G17</f>
        <v>77</v>
      </c>
      <c r="I25" s="9"/>
      <c r="J25" s="9">
        <f>rough!O17</f>
        <v>129</v>
      </c>
      <c r="K25" s="9">
        <f>rough!T17</f>
        <v>23</v>
      </c>
      <c r="L25" s="9">
        <f>rough!P17</f>
        <v>125</v>
      </c>
      <c r="M25" s="9">
        <f>rough!Q17</f>
        <v>70</v>
      </c>
      <c r="N25" s="9">
        <f>rough!R17</f>
        <v>31</v>
      </c>
      <c r="O25" s="9">
        <f>rough!S17</f>
        <v>113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  <c r="X25" s="20">
        <f t="shared" si="1"/>
        <v>190</v>
      </c>
      <c r="Y25" s="20">
        <f t="shared" si="2"/>
        <v>23</v>
      </c>
      <c r="Z25" s="20">
        <f t="shared" si="3"/>
        <v>143</v>
      </c>
      <c r="AA25" s="20">
        <f t="shared" si="4"/>
        <v>71</v>
      </c>
      <c r="AB25" s="20">
        <f t="shared" si="5"/>
        <v>31</v>
      </c>
      <c r="AC25" s="20">
        <f t="shared" si="6"/>
        <v>190</v>
      </c>
    </row>
    <row r="26" spans="1:29" x14ac:dyDescent="0.2">
      <c r="A26" s="8" t="str">
        <f>rough!A18</f>
        <v>Borden</v>
      </c>
      <c r="B26" s="9">
        <f>rough!B18</f>
        <v>648</v>
      </c>
      <c r="C26" s="9">
        <f>rough!C18</f>
        <v>4</v>
      </c>
      <c r="D26" s="9">
        <f>rough!H18</f>
        <v>0</v>
      </c>
      <c r="E26" s="9">
        <f>rough!D18</f>
        <v>0</v>
      </c>
      <c r="F26" s="9">
        <f>rough!E18</f>
        <v>0</v>
      </c>
      <c r="G26" s="9">
        <f>rough!F18</f>
        <v>0</v>
      </c>
      <c r="H26" s="9">
        <f>rough!G18</f>
        <v>4</v>
      </c>
      <c r="I26" s="9"/>
      <c r="J26" s="9">
        <f>rough!O18</f>
        <v>16</v>
      </c>
      <c r="K26" s="9">
        <f>rough!T18</f>
        <v>0</v>
      </c>
      <c r="L26" s="9">
        <f>rough!P18</f>
        <v>31</v>
      </c>
      <c r="M26" s="9">
        <f>rough!Q18</f>
        <v>31</v>
      </c>
      <c r="N26" s="9">
        <f>rough!R18</f>
        <v>0</v>
      </c>
      <c r="O26" s="9">
        <f>rough!S18</f>
        <v>19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  <c r="X26" s="20">
        <f t="shared" si="1"/>
        <v>20</v>
      </c>
      <c r="Y26" s="20">
        <f t="shared" si="2"/>
        <v>0</v>
      </c>
      <c r="Z26" s="20">
        <f t="shared" si="3"/>
        <v>31</v>
      </c>
      <c r="AA26" s="20">
        <f t="shared" si="4"/>
        <v>31</v>
      </c>
      <c r="AB26" s="20">
        <f t="shared" si="5"/>
        <v>0</v>
      </c>
      <c r="AC26" s="20">
        <f t="shared" si="6"/>
        <v>23</v>
      </c>
    </row>
    <row r="27" spans="1:29" x14ac:dyDescent="0.2">
      <c r="A27" s="8" t="str">
        <f>rough!A19</f>
        <v>Bosque</v>
      </c>
      <c r="B27" s="9">
        <f>rough!B19</f>
        <v>18691</v>
      </c>
      <c r="C27" s="9">
        <f>rough!C19</f>
        <v>0</v>
      </c>
      <c r="D27" s="9">
        <f>rough!H19</f>
        <v>0</v>
      </c>
      <c r="E27" s="9">
        <f>rough!D19</f>
        <v>0</v>
      </c>
      <c r="F27" s="9">
        <f>rough!E19</f>
        <v>0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7</v>
      </c>
      <c r="L27" s="9">
        <f>rough!P19</f>
        <v>0</v>
      </c>
      <c r="M27" s="9">
        <f>rough!Q19</f>
        <v>7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  <c r="X27" s="20">
        <f t="shared" si="1"/>
        <v>0</v>
      </c>
      <c r="Y27" s="20">
        <f t="shared" si="2"/>
        <v>7</v>
      </c>
      <c r="Z27" s="20">
        <f t="shared" si="3"/>
        <v>0</v>
      </c>
      <c r="AA27" s="20">
        <f t="shared" si="4"/>
        <v>7</v>
      </c>
      <c r="AB27" s="20">
        <f t="shared" si="5"/>
        <v>0</v>
      </c>
      <c r="AC27" s="20">
        <f t="shared" si="6"/>
        <v>0</v>
      </c>
    </row>
    <row r="28" spans="1:29" x14ac:dyDescent="0.2">
      <c r="A28" s="8" t="str">
        <f>rough!A20</f>
        <v>Bowie</v>
      </c>
      <c r="B28" s="9">
        <f>rough!B20</f>
        <v>94324</v>
      </c>
      <c r="C28" s="9">
        <f>rough!C20</f>
        <v>0</v>
      </c>
      <c r="D28" s="9">
        <f>rough!H20</f>
        <v>0</v>
      </c>
      <c r="E28" s="9">
        <f>rough!D20</f>
        <v>0</v>
      </c>
      <c r="F28" s="9">
        <f>rough!E20</f>
        <v>0</v>
      </c>
      <c r="G28" s="9">
        <f>rough!F20</f>
        <v>0</v>
      </c>
      <c r="H28" s="9">
        <f>rough!G20</f>
        <v>0</v>
      </c>
      <c r="I28" s="9"/>
      <c r="J28" s="9">
        <f>rough!O20</f>
        <v>0</v>
      </c>
      <c r="K28" s="9">
        <f>rough!T20</f>
        <v>0</v>
      </c>
      <c r="L28" s="9">
        <f>rough!P20</f>
        <v>0</v>
      </c>
      <c r="M28" s="9">
        <f>rough!Q20</f>
        <v>0</v>
      </c>
      <c r="N28" s="9">
        <f>rough!R20</f>
        <v>0</v>
      </c>
      <c r="O28" s="9">
        <f>rough!S20</f>
        <v>0</v>
      </c>
      <c r="P28" s="9"/>
      <c r="Q28" s="9">
        <f>rough!I20</f>
        <v>0</v>
      </c>
      <c r="R28" s="9">
        <f>rough!N20</f>
        <v>0</v>
      </c>
      <c r="S28" s="9">
        <f>rough!J20</f>
        <v>0</v>
      </c>
      <c r="T28" s="9">
        <f>rough!K20</f>
        <v>0</v>
      </c>
      <c r="U28" s="9">
        <f>rough!L20</f>
        <v>0</v>
      </c>
      <c r="V28" s="9">
        <f>rough!M20</f>
        <v>0</v>
      </c>
      <c r="W28" s="10"/>
      <c r="X28" s="20">
        <f t="shared" si="1"/>
        <v>0</v>
      </c>
      <c r="Y28" s="20">
        <f t="shared" si="2"/>
        <v>0</v>
      </c>
      <c r="Z28" s="20">
        <f t="shared" si="3"/>
        <v>0</v>
      </c>
      <c r="AA28" s="20">
        <f t="shared" si="4"/>
        <v>0</v>
      </c>
      <c r="AB28" s="20">
        <f t="shared" si="5"/>
        <v>0</v>
      </c>
      <c r="AC28" s="20">
        <f t="shared" si="6"/>
        <v>0</v>
      </c>
    </row>
    <row r="29" spans="1:29" x14ac:dyDescent="0.2">
      <c r="A29" s="8" t="str">
        <f>rough!A21</f>
        <v>Brazoria</v>
      </c>
      <c r="B29" s="9">
        <f>rough!B21</f>
        <v>370200</v>
      </c>
      <c r="C29" s="9">
        <f>rough!C21</f>
        <v>0</v>
      </c>
      <c r="D29" s="9">
        <f>rough!H21</f>
        <v>0</v>
      </c>
      <c r="E29" s="9">
        <f>rough!D21</f>
        <v>0</v>
      </c>
      <c r="F29" s="9">
        <f>rough!E21</f>
        <v>0</v>
      </c>
      <c r="G29" s="9">
        <f>rough!F21</f>
        <v>0</v>
      </c>
      <c r="H29" s="9">
        <f>rough!G21</f>
        <v>0</v>
      </c>
      <c r="I29" s="9"/>
      <c r="J29" s="9">
        <f>rough!O21</f>
        <v>0</v>
      </c>
      <c r="K29" s="9">
        <f>rough!T21</f>
        <v>0</v>
      </c>
      <c r="L29" s="9">
        <f>rough!P21</f>
        <v>0</v>
      </c>
      <c r="M29" s="9">
        <f>rough!Q21</f>
        <v>0</v>
      </c>
      <c r="N29" s="9">
        <f>rough!R21</f>
        <v>0</v>
      </c>
      <c r="O29" s="9">
        <f>rough!S21</f>
        <v>0</v>
      </c>
      <c r="P29" s="9"/>
      <c r="Q29" s="9">
        <f>rough!I21</f>
        <v>0</v>
      </c>
      <c r="R29" s="9">
        <f>rough!N21</f>
        <v>0</v>
      </c>
      <c r="S29" s="9">
        <f>rough!J21</f>
        <v>0</v>
      </c>
      <c r="T29" s="9">
        <f>rough!K21</f>
        <v>0</v>
      </c>
      <c r="U29" s="9">
        <f>rough!L21</f>
        <v>0</v>
      </c>
      <c r="V29" s="9">
        <f>rough!M21</f>
        <v>0</v>
      </c>
      <c r="W29" s="10"/>
      <c r="X29" s="20">
        <f t="shared" si="1"/>
        <v>0</v>
      </c>
      <c r="Y29" s="20">
        <f t="shared" si="2"/>
        <v>0</v>
      </c>
      <c r="Z29" s="20">
        <f t="shared" si="3"/>
        <v>0</v>
      </c>
      <c r="AA29" s="20">
        <f t="shared" si="4"/>
        <v>0</v>
      </c>
      <c r="AB29" s="20">
        <f t="shared" si="5"/>
        <v>0</v>
      </c>
      <c r="AC29" s="20">
        <f t="shared" si="6"/>
        <v>0</v>
      </c>
    </row>
    <row r="30" spans="1:29" x14ac:dyDescent="0.2">
      <c r="A30" s="8" t="str">
        <f>rough!A22</f>
        <v>Brazos</v>
      </c>
      <c r="B30" s="9">
        <f>rough!B22</f>
        <v>226758</v>
      </c>
      <c r="C30" s="9">
        <f>rough!C22</f>
        <v>0</v>
      </c>
      <c r="D30" s="9">
        <f>rough!H22</f>
        <v>0</v>
      </c>
      <c r="E30" s="9">
        <f>rough!D22</f>
        <v>0</v>
      </c>
      <c r="F30" s="9">
        <f>rough!E22</f>
        <v>0</v>
      </c>
      <c r="G30" s="9">
        <f>rough!F22</f>
        <v>0</v>
      </c>
      <c r="H30" s="9">
        <f>rough!G22</f>
        <v>0</v>
      </c>
      <c r="I30" s="9"/>
      <c r="J30" s="9">
        <f>rough!O22</f>
        <v>0</v>
      </c>
      <c r="K30" s="9">
        <f>rough!T22</f>
        <v>0</v>
      </c>
      <c r="L30" s="9">
        <f>rough!P22</f>
        <v>0</v>
      </c>
      <c r="M30" s="9">
        <f>rough!Q22</f>
        <v>0</v>
      </c>
      <c r="N30" s="9">
        <f>rough!R22</f>
        <v>0</v>
      </c>
      <c r="O30" s="9">
        <f>rough!S22</f>
        <v>0</v>
      </c>
      <c r="P30" s="9"/>
      <c r="Q30" s="9">
        <f>rough!I22</f>
        <v>0</v>
      </c>
      <c r="R30" s="9">
        <f>rough!N22</f>
        <v>0</v>
      </c>
      <c r="S30" s="9">
        <f>rough!J22</f>
        <v>0</v>
      </c>
      <c r="T30" s="9">
        <f>rough!K22</f>
        <v>0</v>
      </c>
      <c r="U30" s="9">
        <f>rough!L22</f>
        <v>0</v>
      </c>
      <c r="V30" s="9">
        <f>rough!M22</f>
        <v>0</v>
      </c>
      <c r="W30" s="10"/>
      <c r="X30" s="20">
        <f t="shared" si="1"/>
        <v>0</v>
      </c>
      <c r="Y30" s="20">
        <f t="shared" si="2"/>
        <v>0</v>
      </c>
      <c r="Z30" s="20">
        <f t="shared" si="3"/>
        <v>0</v>
      </c>
      <c r="AA30" s="20">
        <f t="shared" si="4"/>
        <v>0</v>
      </c>
      <c r="AB30" s="20">
        <f t="shared" si="5"/>
        <v>0</v>
      </c>
      <c r="AC30" s="20">
        <f t="shared" si="6"/>
        <v>0</v>
      </c>
    </row>
    <row r="31" spans="1:29" x14ac:dyDescent="0.2">
      <c r="A31" s="8" t="str">
        <f>rough!A23</f>
        <v>Brewster</v>
      </c>
      <c r="B31" s="9">
        <f>rough!B23</f>
        <v>9267</v>
      </c>
      <c r="C31" s="9">
        <f>rough!C23</f>
        <v>59</v>
      </c>
      <c r="D31" s="9">
        <f>rough!H23</f>
        <v>0</v>
      </c>
      <c r="E31" s="9">
        <f>rough!D23</f>
        <v>15</v>
      </c>
      <c r="F31" s="9">
        <f>rough!E23</f>
        <v>16</v>
      </c>
      <c r="G31" s="9">
        <f>rough!F23</f>
        <v>0</v>
      </c>
      <c r="H31" s="9">
        <f>rough!G23</f>
        <v>57</v>
      </c>
      <c r="I31" s="9"/>
      <c r="J31" s="9">
        <f>rough!O23</f>
        <v>176</v>
      </c>
      <c r="K31" s="9">
        <f>rough!T23</f>
        <v>10</v>
      </c>
      <c r="L31" s="9">
        <f>rough!P23</f>
        <v>92</v>
      </c>
      <c r="M31" s="9">
        <f>rough!Q23</f>
        <v>149</v>
      </c>
      <c r="N31" s="9">
        <f>rough!R23</f>
        <v>3</v>
      </c>
      <c r="O31" s="9">
        <f>rough!S23</f>
        <v>151</v>
      </c>
      <c r="P31" s="9"/>
      <c r="Q31" s="9">
        <f>rough!I23</f>
        <v>2</v>
      </c>
      <c r="R31" s="9">
        <f>rough!N23</f>
        <v>0</v>
      </c>
      <c r="S31" s="9">
        <f>rough!J23</f>
        <v>2</v>
      </c>
      <c r="T31" s="9">
        <f>rough!K23</f>
        <v>3</v>
      </c>
      <c r="U31" s="9">
        <f>rough!L23</f>
        <v>0</v>
      </c>
      <c r="V31" s="9">
        <f>rough!M23</f>
        <v>0</v>
      </c>
      <c r="W31" s="10"/>
      <c r="X31" s="20">
        <f t="shared" si="1"/>
        <v>237</v>
      </c>
      <c r="Y31" s="20">
        <f t="shared" si="2"/>
        <v>10</v>
      </c>
      <c r="Z31" s="20">
        <f t="shared" si="3"/>
        <v>109</v>
      </c>
      <c r="AA31" s="20">
        <f t="shared" si="4"/>
        <v>168</v>
      </c>
      <c r="AB31" s="20">
        <f t="shared" si="5"/>
        <v>3</v>
      </c>
      <c r="AC31" s="20">
        <f t="shared" si="6"/>
        <v>208</v>
      </c>
    </row>
    <row r="32" spans="1:29" x14ac:dyDescent="0.2">
      <c r="A32" s="8" t="str">
        <f>rough!A24</f>
        <v>Briscoe</v>
      </c>
      <c r="B32" s="9">
        <f>rough!B24</f>
        <v>1516</v>
      </c>
      <c r="C32" s="9">
        <f>rough!C24</f>
        <v>11</v>
      </c>
      <c r="D32" s="9">
        <f>rough!H24</f>
        <v>0</v>
      </c>
      <c r="E32" s="9">
        <f>rough!D24</f>
        <v>3</v>
      </c>
      <c r="F32" s="9">
        <f>rough!E24</f>
        <v>7</v>
      </c>
      <c r="G32" s="9">
        <f>rough!F24</f>
        <v>0</v>
      </c>
      <c r="H32" s="9">
        <f>rough!G24</f>
        <v>7</v>
      </c>
      <c r="I32" s="9"/>
      <c r="J32" s="9">
        <f>rough!O24</f>
        <v>13</v>
      </c>
      <c r="K32" s="9">
        <f>rough!T24</f>
        <v>2</v>
      </c>
      <c r="L32" s="9">
        <f>rough!P24</f>
        <v>7</v>
      </c>
      <c r="M32" s="9">
        <f>rough!Q24</f>
        <v>10</v>
      </c>
      <c r="N32" s="9">
        <f>rough!R24</f>
        <v>4</v>
      </c>
      <c r="O32" s="9">
        <f>rough!S24</f>
        <v>8</v>
      </c>
      <c r="P32" s="9"/>
      <c r="Q32" s="9">
        <f>rough!I24</f>
        <v>0</v>
      </c>
      <c r="R32" s="9">
        <f>rough!N24</f>
        <v>0</v>
      </c>
      <c r="S32" s="9">
        <f>rough!J24</f>
        <v>0</v>
      </c>
      <c r="T32" s="9">
        <f>rough!K24</f>
        <v>0</v>
      </c>
      <c r="U32" s="9">
        <f>rough!L24</f>
        <v>0</v>
      </c>
      <c r="V32" s="9">
        <f>rough!M24</f>
        <v>0</v>
      </c>
      <c r="W32" s="10"/>
      <c r="X32" s="20">
        <f t="shared" si="1"/>
        <v>24</v>
      </c>
      <c r="Y32" s="20">
        <f t="shared" si="2"/>
        <v>2</v>
      </c>
      <c r="Z32" s="20">
        <f t="shared" si="3"/>
        <v>10</v>
      </c>
      <c r="AA32" s="20">
        <f t="shared" si="4"/>
        <v>17</v>
      </c>
      <c r="AB32" s="20">
        <f t="shared" si="5"/>
        <v>4</v>
      </c>
      <c r="AC32" s="20">
        <f t="shared" si="6"/>
        <v>15</v>
      </c>
    </row>
    <row r="33" spans="1:29" x14ac:dyDescent="0.2">
      <c r="A33" s="8" t="str">
        <f>rough!A25</f>
        <v>Brooks</v>
      </c>
      <c r="B33" s="9">
        <f>rough!B25</f>
        <v>7114</v>
      </c>
      <c r="C33" s="9">
        <f>rough!C25</f>
        <v>118</v>
      </c>
      <c r="D33" s="9">
        <f>rough!H25</f>
        <v>0</v>
      </c>
      <c r="E33" s="9">
        <f>rough!D25</f>
        <v>13</v>
      </c>
      <c r="F33" s="9">
        <f>rough!E25</f>
        <v>4</v>
      </c>
      <c r="G33" s="9">
        <f>rough!F25</f>
        <v>0</v>
      </c>
      <c r="H33" s="9">
        <f>rough!G25</f>
        <v>127</v>
      </c>
      <c r="I33" s="9"/>
      <c r="J33" s="9">
        <f>rough!O25</f>
        <v>2902</v>
      </c>
      <c r="K33" s="9">
        <f>rough!T25</f>
        <v>30</v>
      </c>
      <c r="L33" s="9">
        <f>rough!P25</f>
        <v>397</v>
      </c>
      <c r="M33" s="9">
        <f>rough!Q25</f>
        <v>166</v>
      </c>
      <c r="N33" s="9">
        <f>rough!R25</f>
        <v>49</v>
      </c>
      <c r="O33" s="9">
        <f>rough!S25</f>
        <v>2415</v>
      </c>
      <c r="P33" s="9"/>
      <c r="Q33" s="9">
        <f>rough!I25</f>
        <v>4</v>
      </c>
      <c r="R33" s="9">
        <f>rough!N25</f>
        <v>0</v>
      </c>
      <c r="S33" s="9">
        <f>rough!J25</f>
        <v>9</v>
      </c>
      <c r="T33" s="9">
        <f>rough!K25</f>
        <v>6</v>
      </c>
      <c r="U33" s="9">
        <f>rough!L25</f>
        <v>0</v>
      </c>
      <c r="V33" s="9">
        <f>rough!M25</f>
        <v>6</v>
      </c>
      <c r="W33" s="10"/>
      <c r="X33" s="20">
        <f t="shared" si="1"/>
        <v>3024</v>
      </c>
      <c r="Y33" s="20">
        <f t="shared" si="2"/>
        <v>30</v>
      </c>
      <c r="Z33" s="20">
        <f t="shared" si="3"/>
        <v>419</v>
      </c>
      <c r="AA33" s="20">
        <f t="shared" si="4"/>
        <v>176</v>
      </c>
      <c r="AB33" s="20">
        <f t="shared" si="5"/>
        <v>49</v>
      </c>
      <c r="AC33" s="20">
        <f t="shared" si="6"/>
        <v>2548</v>
      </c>
    </row>
    <row r="34" spans="1:29" x14ac:dyDescent="0.2">
      <c r="A34" s="8" t="str">
        <f>rough!A26</f>
        <v>Brown</v>
      </c>
      <c r="B34" s="9">
        <f>rough!B26</f>
        <v>37924</v>
      </c>
      <c r="C34" s="9">
        <f>rough!C26</f>
        <v>122</v>
      </c>
      <c r="D34" s="9">
        <f>rough!H26</f>
        <v>0</v>
      </c>
      <c r="E34" s="9">
        <f>rough!D26</f>
        <v>179</v>
      </c>
      <c r="F34" s="9">
        <f>rough!E26</f>
        <v>122</v>
      </c>
      <c r="G34" s="9">
        <f>rough!F26</f>
        <v>0</v>
      </c>
      <c r="H34" s="9">
        <f>rough!G26</f>
        <v>148</v>
      </c>
      <c r="I34" s="9"/>
      <c r="J34" s="9">
        <f>rough!O26</f>
        <v>202</v>
      </c>
      <c r="K34" s="9">
        <f>rough!T26</f>
        <v>318</v>
      </c>
      <c r="L34" s="9">
        <f>rough!P26</f>
        <v>46</v>
      </c>
      <c r="M34" s="9">
        <f>rough!Q26</f>
        <v>456</v>
      </c>
      <c r="N34" s="9">
        <f>rough!R26</f>
        <v>56</v>
      </c>
      <c r="O34" s="9">
        <f>rough!S26</f>
        <v>72</v>
      </c>
      <c r="P34" s="9"/>
      <c r="Q34" s="9">
        <f>rough!I26</f>
        <v>14</v>
      </c>
      <c r="R34" s="9">
        <f>rough!N26</f>
        <v>0</v>
      </c>
      <c r="S34" s="9">
        <f>rough!J26</f>
        <v>5</v>
      </c>
      <c r="T34" s="9">
        <f>rough!K26</f>
        <v>14</v>
      </c>
      <c r="U34" s="9">
        <f>rough!L26</f>
        <v>0</v>
      </c>
      <c r="V34" s="9">
        <f>rough!M26</f>
        <v>5</v>
      </c>
      <c r="W34" s="10"/>
      <c r="X34" s="20">
        <f t="shared" si="1"/>
        <v>338</v>
      </c>
      <c r="Y34" s="20">
        <f t="shared" si="2"/>
        <v>318</v>
      </c>
      <c r="Z34" s="20">
        <f t="shared" si="3"/>
        <v>230</v>
      </c>
      <c r="AA34" s="20">
        <f t="shared" si="4"/>
        <v>592</v>
      </c>
      <c r="AB34" s="20">
        <f t="shared" si="5"/>
        <v>56</v>
      </c>
      <c r="AC34" s="20">
        <f t="shared" si="6"/>
        <v>225</v>
      </c>
    </row>
    <row r="35" spans="1:29" x14ac:dyDescent="0.2">
      <c r="A35" s="8" t="str">
        <f>rough!A27</f>
        <v>Burleson</v>
      </c>
      <c r="B35" s="9">
        <f>rough!B27</f>
        <v>18389</v>
      </c>
      <c r="C35" s="9">
        <f>rough!C27</f>
        <v>21</v>
      </c>
      <c r="D35" s="9">
        <f>rough!H27</f>
        <v>0</v>
      </c>
      <c r="E35" s="9">
        <f>rough!D27</f>
        <v>25</v>
      </c>
      <c r="F35" s="9">
        <f>rough!E27</f>
        <v>22</v>
      </c>
      <c r="G35" s="9">
        <f>rough!F27</f>
        <v>0</v>
      </c>
      <c r="H35" s="9">
        <f>rough!G27</f>
        <v>24</v>
      </c>
      <c r="I35" s="9"/>
      <c r="J35" s="9">
        <f>rough!O27</f>
        <v>1536</v>
      </c>
      <c r="K35" s="9">
        <f>rough!T27</f>
        <v>0</v>
      </c>
      <c r="L35" s="9">
        <f>rough!P27</f>
        <v>458</v>
      </c>
      <c r="M35" s="9">
        <f>rough!Q27</f>
        <v>400</v>
      </c>
      <c r="N35" s="9">
        <f>rough!R27</f>
        <v>0</v>
      </c>
      <c r="O35" s="9">
        <f>rough!S27</f>
        <v>1623</v>
      </c>
      <c r="P35" s="9"/>
      <c r="Q35" s="9">
        <f>rough!I27</f>
        <v>11</v>
      </c>
      <c r="R35" s="9">
        <f>rough!N27</f>
        <v>0</v>
      </c>
      <c r="S35" s="9">
        <f>rough!J27</f>
        <v>20</v>
      </c>
      <c r="T35" s="9">
        <f>rough!K27</f>
        <v>14</v>
      </c>
      <c r="U35" s="9">
        <f>rough!L27</f>
        <v>0</v>
      </c>
      <c r="V35" s="9">
        <f>rough!M27</f>
        <v>15</v>
      </c>
      <c r="W35" s="10"/>
      <c r="X35" s="20">
        <f t="shared" si="1"/>
        <v>1568</v>
      </c>
      <c r="Y35" s="20">
        <f t="shared" si="2"/>
        <v>0</v>
      </c>
      <c r="Z35" s="20">
        <f t="shared" si="3"/>
        <v>503</v>
      </c>
      <c r="AA35" s="20">
        <f t="shared" si="4"/>
        <v>436</v>
      </c>
      <c r="AB35" s="20">
        <f t="shared" si="5"/>
        <v>0</v>
      </c>
      <c r="AC35" s="20">
        <f t="shared" si="6"/>
        <v>1662</v>
      </c>
    </row>
    <row r="36" spans="1:29" x14ac:dyDescent="0.2">
      <c r="A36" s="8" t="str">
        <f>rough!A28</f>
        <v>Burnet</v>
      </c>
      <c r="B36" s="9">
        <f>rough!B28</f>
        <v>47542</v>
      </c>
      <c r="C36" s="9">
        <f>rough!C28</f>
        <v>0</v>
      </c>
      <c r="D36" s="9">
        <f>rough!H28</f>
        <v>0</v>
      </c>
      <c r="E36" s="9">
        <f>rough!D28</f>
        <v>0</v>
      </c>
      <c r="F36" s="9">
        <f>rough!E28</f>
        <v>0</v>
      </c>
      <c r="G36" s="9">
        <f>rough!F28</f>
        <v>0</v>
      </c>
      <c r="H36" s="9">
        <f>rough!G28</f>
        <v>0</v>
      </c>
      <c r="I36" s="9"/>
      <c r="J36" s="9">
        <f>rough!O28</f>
        <v>0</v>
      </c>
      <c r="K36" s="9">
        <f>rough!T28</f>
        <v>0</v>
      </c>
      <c r="L36" s="9">
        <f>rough!P28</f>
        <v>0</v>
      </c>
      <c r="M36" s="9">
        <f>rough!Q28</f>
        <v>0</v>
      </c>
      <c r="N36" s="9">
        <f>rough!R28</f>
        <v>0</v>
      </c>
      <c r="O36" s="9">
        <f>rough!S28</f>
        <v>0</v>
      </c>
      <c r="P36" s="9"/>
      <c r="Q36" s="9">
        <f>rough!I28</f>
        <v>0</v>
      </c>
      <c r="R36" s="9">
        <f>rough!N28</f>
        <v>0</v>
      </c>
      <c r="S36" s="9">
        <f>rough!J28</f>
        <v>0</v>
      </c>
      <c r="T36" s="9">
        <f>rough!K28</f>
        <v>0</v>
      </c>
      <c r="U36" s="9">
        <f>rough!L28</f>
        <v>0</v>
      </c>
      <c r="V36" s="9">
        <f>rough!M28</f>
        <v>0</v>
      </c>
      <c r="W36" s="10"/>
      <c r="X36" s="20">
        <f t="shared" si="1"/>
        <v>0</v>
      </c>
      <c r="Y36" s="20">
        <f t="shared" si="2"/>
        <v>0</v>
      </c>
      <c r="Z36" s="20">
        <f t="shared" si="3"/>
        <v>0</v>
      </c>
      <c r="AA36" s="20">
        <f t="shared" si="4"/>
        <v>0</v>
      </c>
      <c r="AB36" s="20">
        <f t="shared" si="5"/>
        <v>0</v>
      </c>
      <c r="AC36" s="20">
        <f t="shared" si="6"/>
        <v>0</v>
      </c>
    </row>
    <row r="37" spans="1:29" x14ac:dyDescent="0.2">
      <c r="A37" s="8" t="str">
        <f>rough!A29</f>
        <v>Caldwell</v>
      </c>
      <c r="B37" s="9">
        <f>rough!B29</f>
        <v>43247</v>
      </c>
      <c r="C37" s="9">
        <f>rough!C29</f>
        <v>0</v>
      </c>
      <c r="D37" s="9">
        <f>rough!H29</f>
        <v>0</v>
      </c>
      <c r="E37" s="9">
        <f>rough!D29</f>
        <v>0</v>
      </c>
      <c r="F37" s="9">
        <f>rough!E29</f>
        <v>0</v>
      </c>
      <c r="G37" s="9">
        <f>rough!F29</f>
        <v>0</v>
      </c>
      <c r="H37" s="9">
        <f>rough!G29</f>
        <v>0</v>
      </c>
      <c r="I37" s="9"/>
      <c r="J37" s="9">
        <f>rough!O29</f>
        <v>0</v>
      </c>
      <c r="K37" s="9">
        <f>rough!T29</f>
        <v>0</v>
      </c>
      <c r="L37" s="9">
        <f>rough!P29</f>
        <v>0</v>
      </c>
      <c r="M37" s="9">
        <f>rough!Q29</f>
        <v>0</v>
      </c>
      <c r="N37" s="9">
        <f>rough!R29</f>
        <v>0</v>
      </c>
      <c r="O37" s="9">
        <f>rough!S29</f>
        <v>0</v>
      </c>
      <c r="P37" s="9"/>
      <c r="Q37" s="9">
        <f>rough!I29</f>
        <v>0</v>
      </c>
      <c r="R37" s="9">
        <f>rough!N29</f>
        <v>0</v>
      </c>
      <c r="S37" s="9">
        <f>rough!J29</f>
        <v>0</v>
      </c>
      <c r="T37" s="9">
        <f>rough!K29</f>
        <v>0</v>
      </c>
      <c r="U37" s="9">
        <f>rough!L29</f>
        <v>0</v>
      </c>
      <c r="V37" s="9">
        <f>rough!M29</f>
        <v>0</v>
      </c>
      <c r="W37" s="10"/>
      <c r="X37" s="20">
        <f t="shared" si="1"/>
        <v>0</v>
      </c>
      <c r="Y37" s="20">
        <f t="shared" si="2"/>
        <v>0</v>
      </c>
      <c r="Z37" s="20">
        <f t="shared" si="3"/>
        <v>0</v>
      </c>
      <c r="AA37" s="20">
        <f t="shared" si="4"/>
        <v>0</v>
      </c>
      <c r="AB37" s="20">
        <f t="shared" si="5"/>
        <v>0</v>
      </c>
      <c r="AC37" s="20">
        <f t="shared" si="6"/>
        <v>0</v>
      </c>
    </row>
    <row r="38" spans="1:29" x14ac:dyDescent="0.2">
      <c r="A38" s="8" t="str">
        <f>rough!A30</f>
        <v>Calhoun</v>
      </c>
      <c r="B38" s="9">
        <f>rough!B30</f>
        <v>21561</v>
      </c>
      <c r="C38" s="9">
        <f>rough!C30</f>
        <v>0</v>
      </c>
      <c r="D38" s="9">
        <f>rough!H30</f>
        <v>0</v>
      </c>
      <c r="E38" s="9">
        <f>rough!D30</f>
        <v>0</v>
      </c>
      <c r="F38" s="9">
        <f>rough!E30</f>
        <v>0</v>
      </c>
      <c r="G38" s="9">
        <f>rough!F30</f>
        <v>0</v>
      </c>
      <c r="H38" s="9">
        <f>rough!G30</f>
        <v>0</v>
      </c>
      <c r="I38" s="9"/>
      <c r="J38" s="9">
        <f>rough!O30</f>
        <v>0</v>
      </c>
      <c r="K38" s="9">
        <f>rough!T30</f>
        <v>0</v>
      </c>
      <c r="L38" s="9">
        <f>rough!P30</f>
        <v>0</v>
      </c>
      <c r="M38" s="9">
        <f>rough!Q30</f>
        <v>0</v>
      </c>
      <c r="N38" s="9">
        <f>rough!R30</f>
        <v>0</v>
      </c>
      <c r="O38" s="9">
        <f>rough!S30</f>
        <v>0</v>
      </c>
      <c r="P38" s="9"/>
      <c r="Q38" s="9">
        <f>rough!I30</f>
        <v>0</v>
      </c>
      <c r="R38" s="9">
        <f>rough!N30</f>
        <v>0</v>
      </c>
      <c r="S38" s="9">
        <f>rough!J30</f>
        <v>0</v>
      </c>
      <c r="T38" s="9">
        <f>rough!K30</f>
        <v>0</v>
      </c>
      <c r="U38" s="9">
        <f>rough!L30</f>
        <v>0</v>
      </c>
      <c r="V38" s="9">
        <f>rough!M30</f>
        <v>0</v>
      </c>
      <c r="W38" s="10"/>
      <c r="X38" s="20">
        <f t="shared" si="1"/>
        <v>0</v>
      </c>
      <c r="Y38" s="20">
        <f t="shared" si="2"/>
        <v>0</v>
      </c>
      <c r="Z38" s="20">
        <f t="shared" si="3"/>
        <v>0</v>
      </c>
      <c r="AA38" s="20">
        <f t="shared" si="4"/>
        <v>0</v>
      </c>
      <c r="AB38" s="20">
        <f t="shared" si="5"/>
        <v>0</v>
      </c>
      <c r="AC38" s="20">
        <f t="shared" si="6"/>
        <v>0</v>
      </c>
    </row>
    <row r="39" spans="1:29" x14ac:dyDescent="0.2">
      <c r="A39" s="8" t="str">
        <f>rough!A31</f>
        <v>Callahan</v>
      </c>
      <c r="B39" s="9">
        <f>rough!B31</f>
        <v>13994</v>
      </c>
      <c r="C39" s="9">
        <f>rough!C31</f>
        <v>116</v>
      </c>
      <c r="D39" s="9">
        <f>rough!H31</f>
        <v>0</v>
      </c>
      <c r="E39" s="9">
        <f>rough!D31</f>
        <v>22</v>
      </c>
      <c r="F39" s="9">
        <f>rough!E31</f>
        <v>5</v>
      </c>
      <c r="G39" s="9">
        <f>rough!F31</f>
        <v>0</v>
      </c>
      <c r="H39" s="9">
        <f>rough!G31</f>
        <v>133</v>
      </c>
      <c r="I39" s="9"/>
      <c r="J39" s="9">
        <f>rough!O31</f>
        <v>531</v>
      </c>
      <c r="K39" s="9">
        <f>rough!T31</f>
        <v>0</v>
      </c>
      <c r="L39" s="9">
        <f>rough!P31</f>
        <v>254</v>
      </c>
      <c r="M39" s="9">
        <f>rough!Q31</f>
        <v>260</v>
      </c>
      <c r="N39" s="9">
        <f>rough!R31</f>
        <v>0</v>
      </c>
      <c r="O39" s="9">
        <f>rough!S31</f>
        <v>525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  <c r="X39" s="20">
        <f t="shared" si="1"/>
        <v>647</v>
      </c>
      <c r="Y39" s="20">
        <f t="shared" si="2"/>
        <v>0</v>
      </c>
      <c r="Z39" s="20">
        <f t="shared" si="3"/>
        <v>276</v>
      </c>
      <c r="AA39" s="20">
        <f t="shared" si="4"/>
        <v>265</v>
      </c>
      <c r="AB39" s="20">
        <f t="shared" si="5"/>
        <v>0</v>
      </c>
      <c r="AC39" s="20">
        <f t="shared" si="6"/>
        <v>658</v>
      </c>
    </row>
    <row r="40" spans="1:29" x14ac:dyDescent="0.2">
      <c r="A40" s="8" t="str">
        <f>rough!A32</f>
        <v>Cameron</v>
      </c>
      <c r="B40" s="9">
        <f>rough!B32</f>
        <v>423908</v>
      </c>
      <c r="C40" s="9">
        <f>rough!C32</f>
        <v>0</v>
      </c>
      <c r="D40" s="9">
        <f>rough!H32</f>
        <v>0</v>
      </c>
      <c r="E40" s="9">
        <f>rough!D32</f>
        <v>0</v>
      </c>
      <c r="F40" s="9">
        <f>rough!E32</f>
        <v>0</v>
      </c>
      <c r="G40" s="9">
        <f>rough!F32</f>
        <v>0</v>
      </c>
      <c r="H40" s="9">
        <f>rough!G32</f>
        <v>0</v>
      </c>
      <c r="I40" s="9"/>
      <c r="J40" s="9">
        <f>rough!O32</f>
        <v>0</v>
      </c>
      <c r="K40" s="9">
        <f>rough!T32</f>
        <v>0</v>
      </c>
      <c r="L40" s="9">
        <f>rough!P32</f>
        <v>0</v>
      </c>
      <c r="M40" s="9">
        <f>rough!Q32</f>
        <v>0</v>
      </c>
      <c r="N40" s="9">
        <f>rough!R32</f>
        <v>0</v>
      </c>
      <c r="O40" s="9">
        <f>rough!S32</f>
        <v>0</v>
      </c>
      <c r="P40" s="9"/>
      <c r="Q40" s="9">
        <f>rough!I32</f>
        <v>0</v>
      </c>
      <c r="R40" s="9">
        <f>rough!N32</f>
        <v>0</v>
      </c>
      <c r="S40" s="9">
        <f>rough!J32</f>
        <v>0</v>
      </c>
      <c r="T40" s="9">
        <f>rough!K32</f>
        <v>0</v>
      </c>
      <c r="U40" s="9">
        <f>rough!L32</f>
        <v>0</v>
      </c>
      <c r="V40" s="9">
        <f>rough!M32</f>
        <v>0</v>
      </c>
      <c r="W40" s="10"/>
      <c r="X40" s="20">
        <f t="shared" si="1"/>
        <v>0</v>
      </c>
      <c r="Y40" s="20">
        <f t="shared" si="2"/>
        <v>0</v>
      </c>
      <c r="Z40" s="20">
        <f t="shared" si="3"/>
        <v>0</v>
      </c>
      <c r="AA40" s="20">
        <f t="shared" si="4"/>
        <v>0</v>
      </c>
      <c r="AB40" s="20">
        <f t="shared" si="5"/>
        <v>0</v>
      </c>
      <c r="AC40" s="20">
        <f t="shared" si="6"/>
        <v>0</v>
      </c>
    </row>
    <row r="41" spans="1:29" x14ac:dyDescent="0.2">
      <c r="A41" s="8" t="str">
        <f>rough!A33</f>
        <v>Camp</v>
      </c>
      <c r="B41" s="9">
        <f>rough!B33</f>
        <v>13033</v>
      </c>
      <c r="C41" s="9">
        <f>rough!C33</f>
        <v>51</v>
      </c>
      <c r="D41" s="9">
        <f>rough!H33</f>
        <v>0</v>
      </c>
      <c r="E41" s="9">
        <f>rough!D33</f>
        <v>13</v>
      </c>
      <c r="F41" s="9">
        <f>rough!E33</f>
        <v>10</v>
      </c>
      <c r="G41" s="9">
        <f>rough!F33</f>
        <v>0</v>
      </c>
      <c r="H41" s="9">
        <f>rough!G33</f>
        <v>54</v>
      </c>
      <c r="I41" s="9"/>
      <c r="J41" s="9">
        <f>rough!O33</f>
        <v>451</v>
      </c>
      <c r="K41" s="9">
        <f>rough!T33</f>
        <v>130</v>
      </c>
      <c r="L41" s="9">
        <f>rough!P33</f>
        <v>221</v>
      </c>
      <c r="M41" s="9">
        <f>rough!Q33</f>
        <v>240</v>
      </c>
      <c r="N41" s="9">
        <f>rough!R33</f>
        <v>126</v>
      </c>
      <c r="O41" s="9">
        <f>rough!S33</f>
        <v>436</v>
      </c>
      <c r="P41" s="9"/>
      <c r="Q41" s="9">
        <f>rough!I33</f>
        <v>0</v>
      </c>
      <c r="R41" s="9">
        <f>rough!N33</f>
        <v>0</v>
      </c>
      <c r="S41" s="9">
        <f>rough!J33</f>
        <v>0</v>
      </c>
      <c r="T41" s="9">
        <f>rough!K33</f>
        <v>0</v>
      </c>
      <c r="U41" s="9">
        <f>rough!L33</f>
        <v>0</v>
      </c>
      <c r="V41" s="9">
        <f>rough!M33</f>
        <v>0</v>
      </c>
      <c r="W41" s="10"/>
      <c r="X41" s="20">
        <f t="shared" si="1"/>
        <v>502</v>
      </c>
      <c r="Y41" s="20">
        <f t="shared" si="2"/>
        <v>130</v>
      </c>
      <c r="Z41" s="20">
        <f t="shared" si="3"/>
        <v>234</v>
      </c>
      <c r="AA41" s="20">
        <f t="shared" si="4"/>
        <v>250</v>
      </c>
      <c r="AB41" s="20">
        <f t="shared" si="5"/>
        <v>126</v>
      </c>
      <c r="AC41" s="20">
        <f t="shared" si="6"/>
        <v>490</v>
      </c>
    </row>
    <row r="42" spans="1:29" x14ac:dyDescent="0.2">
      <c r="A42" s="8" t="str">
        <f>rough!A34</f>
        <v>Carson</v>
      </c>
      <c r="B42" s="9">
        <f>rough!B34</f>
        <v>6005</v>
      </c>
      <c r="C42" s="9">
        <f>rough!C34</f>
        <v>5</v>
      </c>
      <c r="D42" s="9">
        <f>rough!H34</f>
        <v>0</v>
      </c>
      <c r="E42" s="9">
        <f>rough!D34</f>
        <v>3</v>
      </c>
      <c r="F42" s="9">
        <f>rough!E34</f>
        <v>3</v>
      </c>
      <c r="G42" s="9">
        <f>rough!F34</f>
        <v>0</v>
      </c>
      <c r="H42" s="9">
        <f>rough!G34</f>
        <v>2</v>
      </c>
      <c r="I42" s="9"/>
      <c r="J42" s="9">
        <f>rough!O34</f>
        <v>396</v>
      </c>
      <c r="K42" s="9">
        <f>rough!T34</f>
        <v>0</v>
      </c>
      <c r="L42" s="9">
        <f>rough!P34</f>
        <v>62</v>
      </c>
      <c r="M42" s="9">
        <f>rough!Q34</f>
        <v>29</v>
      </c>
      <c r="N42" s="9">
        <f>rough!R34</f>
        <v>1</v>
      </c>
      <c r="O42" s="9">
        <f>rough!S34</f>
        <v>432</v>
      </c>
      <c r="P42" s="9"/>
      <c r="Q42" s="9">
        <f>rough!I34</f>
        <v>6</v>
      </c>
      <c r="R42" s="9">
        <f>rough!N34</f>
        <v>0</v>
      </c>
      <c r="S42" s="9">
        <f>rough!J34</f>
        <v>12</v>
      </c>
      <c r="T42" s="9">
        <f>rough!K34</f>
        <v>6</v>
      </c>
      <c r="U42" s="9">
        <f>rough!L34</f>
        <v>0</v>
      </c>
      <c r="V42" s="9">
        <f>rough!M34</f>
        <v>2</v>
      </c>
      <c r="W42" s="10"/>
      <c r="X42" s="20">
        <f t="shared" si="1"/>
        <v>407</v>
      </c>
      <c r="Y42" s="20">
        <f t="shared" si="2"/>
        <v>0</v>
      </c>
      <c r="Z42" s="20">
        <f t="shared" si="3"/>
        <v>77</v>
      </c>
      <c r="AA42" s="20">
        <f t="shared" si="4"/>
        <v>38</v>
      </c>
      <c r="AB42" s="20">
        <f t="shared" si="5"/>
        <v>1</v>
      </c>
      <c r="AC42" s="20">
        <f t="shared" si="6"/>
        <v>436</v>
      </c>
    </row>
    <row r="43" spans="1:29" x14ac:dyDescent="0.2">
      <c r="A43" s="8" t="str">
        <f>rough!A35</f>
        <v>Cass</v>
      </c>
      <c r="B43" s="9">
        <f>rough!B35</f>
        <v>30119</v>
      </c>
      <c r="C43" s="9">
        <f>rough!C35</f>
        <v>73</v>
      </c>
      <c r="D43" s="9">
        <f>rough!H35</f>
        <v>0</v>
      </c>
      <c r="E43" s="9">
        <f>rough!D35</f>
        <v>3</v>
      </c>
      <c r="F43" s="9">
        <f>rough!E35</f>
        <v>2</v>
      </c>
      <c r="G43" s="9">
        <f>rough!F35</f>
        <v>0</v>
      </c>
      <c r="H43" s="9">
        <f>rough!G35</f>
        <v>61</v>
      </c>
      <c r="I43" s="9"/>
      <c r="J43" s="9">
        <f>rough!O35</f>
        <v>200</v>
      </c>
      <c r="K43" s="9">
        <f>rough!T35</f>
        <v>49</v>
      </c>
      <c r="L43" s="9">
        <f>rough!P35</f>
        <v>116</v>
      </c>
      <c r="M43" s="9">
        <f>rough!Q35</f>
        <v>196</v>
      </c>
      <c r="N43" s="9">
        <f>rough!R35</f>
        <v>51</v>
      </c>
      <c r="O43" s="9">
        <f>rough!S35</f>
        <v>229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  <c r="X43" s="20">
        <f t="shared" si="1"/>
        <v>273</v>
      </c>
      <c r="Y43" s="20">
        <f t="shared" si="2"/>
        <v>49</v>
      </c>
      <c r="Z43" s="20">
        <f t="shared" si="3"/>
        <v>119</v>
      </c>
      <c r="AA43" s="20">
        <f t="shared" si="4"/>
        <v>198</v>
      </c>
      <c r="AB43" s="20">
        <f t="shared" si="5"/>
        <v>51</v>
      </c>
      <c r="AC43" s="20">
        <f t="shared" si="6"/>
        <v>290</v>
      </c>
    </row>
    <row r="44" spans="1:29" x14ac:dyDescent="0.2">
      <c r="A44" s="8" t="str">
        <f>rough!A36</f>
        <v>Castro</v>
      </c>
      <c r="B44" s="9">
        <f>rough!B36</f>
        <v>7665</v>
      </c>
      <c r="C44" s="9">
        <f>rough!C36</f>
        <v>2</v>
      </c>
      <c r="D44" s="9">
        <f>rough!H36</f>
        <v>0</v>
      </c>
      <c r="E44" s="9">
        <f>rough!D36</f>
        <v>11</v>
      </c>
      <c r="F44" s="9">
        <f>rough!E36</f>
        <v>8</v>
      </c>
      <c r="G44" s="9">
        <f>rough!F36</f>
        <v>0</v>
      </c>
      <c r="H44" s="9">
        <f>rough!G36</f>
        <v>6</v>
      </c>
      <c r="I44" s="9"/>
      <c r="J44" s="9">
        <f>rough!O36</f>
        <v>242</v>
      </c>
      <c r="K44" s="9">
        <f>rough!T36</f>
        <v>0</v>
      </c>
      <c r="L44" s="9">
        <f>rough!P36</f>
        <v>153</v>
      </c>
      <c r="M44" s="9">
        <f>rough!Q36</f>
        <v>212</v>
      </c>
      <c r="N44" s="9">
        <f>rough!R36</f>
        <v>0</v>
      </c>
      <c r="O44" s="9">
        <f>rough!S36</f>
        <v>194</v>
      </c>
      <c r="P44" s="9"/>
      <c r="Q44" s="9">
        <f>rough!I36</f>
        <v>3</v>
      </c>
      <c r="R44" s="9">
        <f>rough!N36</f>
        <v>0</v>
      </c>
      <c r="S44" s="9">
        <f>rough!J36</f>
        <v>4</v>
      </c>
      <c r="T44" s="9">
        <f>rough!K36</f>
        <v>3</v>
      </c>
      <c r="U44" s="9">
        <f>rough!L36</f>
        <v>0</v>
      </c>
      <c r="V44" s="9">
        <f>rough!M36</f>
        <v>3</v>
      </c>
      <c r="W44" s="10"/>
      <c r="X44" s="20">
        <f t="shared" si="1"/>
        <v>247</v>
      </c>
      <c r="Y44" s="20">
        <f t="shared" si="2"/>
        <v>0</v>
      </c>
      <c r="Z44" s="20">
        <f t="shared" si="3"/>
        <v>168</v>
      </c>
      <c r="AA44" s="20">
        <f t="shared" si="4"/>
        <v>223</v>
      </c>
      <c r="AB44" s="20">
        <f t="shared" si="5"/>
        <v>0</v>
      </c>
      <c r="AC44" s="20">
        <f t="shared" si="6"/>
        <v>203</v>
      </c>
    </row>
    <row r="45" spans="1:29" x14ac:dyDescent="0.2">
      <c r="A45" s="8" t="str">
        <f>rough!A37</f>
        <v>Chambers</v>
      </c>
      <c r="B45" s="9">
        <f>rough!B37</f>
        <v>42454</v>
      </c>
      <c r="C45" s="9">
        <f>rough!C37</f>
        <v>248</v>
      </c>
      <c r="D45" s="9">
        <f>rough!H37</f>
        <v>0</v>
      </c>
      <c r="E45" s="9">
        <f>rough!D37</f>
        <v>198</v>
      </c>
      <c r="F45" s="9">
        <f>rough!E37</f>
        <v>55</v>
      </c>
      <c r="G45" s="9">
        <f>rough!F37</f>
        <v>0</v>
      </c>
      <c r="H45" s="9">
        <f>rough!G37</f>
        <v>340</v>
      </c>
      <c r="I45" s="9"/>
      <c r="J45" s="9">
        <f>rough!O37</f>
        <v>642</v>
      </c>
      <c r="K45" s="9">
        <f>rough!T37</f>
        <v>240</v>
      </c>
      <c r="L45" s="9">
        <f>rough!P37</f>
        <v>864</v>
      </c>
      <c r="M45" s="9">
        <f>rough!Q37</f>
        <v>779</v>
      </c>
      <c r="N45" s="9">
        <f>rough!R37</f>
        <v>286</v>
      </c>
      <c r="O45" s="9">
        <f>rough!S37</f>
        <v>677</v>
      </c>
      <c r="P45" s="9"/>
      <c r="Q45" s="9">
        <f>rough!I37</f>
        <v>32</v>
      </c>
      <c r="R45" s="9">
        <f>rough!N37</f>
        <v>0</v>
      </c>
      <c r="S45" s="9">
        <f>rough!J37</f>
        <v>12</v>
      </c>
      <c r="T45" s="9">
        <f>rough!K37</f>
        <v>5</v>
      </c>
      <c r="U45" s="9">
        <f>rough!L37</f>
        <v>0</v>
      </c>
      <c r="V45" s="9">
        <f>rough!M37</f>
        <v>34</v>
      </c>
      <c r="W45" s="10"/>
      <c r="X45" s="20">
        <f t="shared" si="1"/>
        <v>922</v>
      </c>
      <c r="Y45" s="20">
        <f t="shared" si="2"/>
        <v>240</v>
      </c>
      <c r="Z45" s="20">
        <f t="shared" si="3"/>
        <v>1074</v>
      </c>
      <c r="AA45" s="20">
        <f t="shared" si="4"/>
        <v>839</v>
      </c>
      <c r="AB45" s="20">
        <f t="shared" si="5"/>
        <v>286</v>
      </c>
      <c r="AC45" s="20">
        <f t="shared" si="6"/>
        <v>1051</v>
      </c>
    </row>
    <row r="46" spans="1:29" x14ac:dyDescent="0.2">
      <c r="A46" s="8" t="str">
        <f>rough!A38</f>
        <v>Cherokee</v>
      </c>
      <c r="B46" s="9">
        <f>rough!B38</f>
        <v>52592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275</v>
      </c>
      <c r="K46" s="9">
        <f>rough!T38</f>
        <v>0</v>
      </c>
      <c r="L46" s="9">
        <f>rough!P38</f>
        <v>150</v>
      </c>
      <c r="M46" s="9">
        <f>rough!Q38</f>
        <v>133</v>
      </c>
      <c r="N46" s="9">
        <f>rough!R38</f>
        <v>0</v>
      </c>
      <c r="O46" s="9">
        <f>rough!S38</f>
        <v>292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  <c r="X46" s="20">
        <f t="shared" si="1"/>
        <v>276</v>
      </c>
      <c r="Y46" s="20">
        <f t="shared" si="2"/>
        <v>0</v>
      </c>
      <c r="Z46" s="20">
        <f t="shared" si="3"/>
        <v>150</v>
      </c>
      <c r="AA46" s="20">
        <f t="shared" si="4"/>
        <v>133</v>
      </c>
      <c r="AB46" s="20">
        <f t="shared" si="5"/>
        <v>0</v>
      </c>
      <c r="AC46" s="20">
        <f t="shared" si="6"/>
        <v>293</v>
      </c>
    </row>
    <row r="47" spans="1:29" x14ac:dyDescent="0.2">
      <c r="A47" s="8" t="str">
        <f>rough!A39</f>
        <v>Childress</v>
      </c>
      <c r="B47" s="9">
        <f>rough!B39</f>
        <v>7291</v>
      </c>
      <c r="C47" s="9">
        <f>rough!C39</f>
        <v>153</v>
      </c>
      <c r="D47" s="9">
        <f>rough!H39</f>
        <v>0</v>
      </c>
      <c r="E47" s="9">
        <f>rough!D39</f>
        <v>22</v>
      </c>
      <c r="F47" s="9">
        <f>rough!E39</f>
        <v>0</v>
      </c>
      <c r="G47" s="9">
        <f>rough!F39</f>
        <v>0</v>
      </c>
      <c r="H47" s="9">
        <f>rough!G39</f>
        <v>184</v>
      </c>
      <c r="I47" s="9"/>
      <c r="J47" s="9">
        <f>rough!O39</f>
        <v>809</v>
      </c>
      <c r="K47" s="9">
        <f>rough!T39</f>
        <v>0</v>
      </c>
      <c r="L47" s="9">
        <f>rough!P39</f>
        <v>376</v>
      </c>
      <c r="M47" s="9">
        <f>rough!Q39</f>
        <v>349</v>
      </c>
      <c r="N47" s="9">
        <f>rough!R39</f>
        <v>0</v>
      </c>
      <c r="O47" s="9">
        <f>rough!S39</f>
        <v>827</v>
      </c>
      <c r="P47" s="9"/>
      <c r="Q47" s="9">
        <f>rough!I39</f>
        <v>5</v>
      </c>
      <c r="R47" s="9">
        <f>rough!N39</f>
        <v>0</v>
      </c>
      <c r="S47" s="9">
        <f>rough!J39</f>
        <v>10</v>
      </c>
      <c r="T47" s="9">
        <f>rough!K39</f>
        <v>0</v>
      </c>
      <c r="U47" s="9">
        <f>rough!L39</f>
        <v>0</v>
      </c>
      <c r="V47" s="9">
        <f>rough!M39</f>
        <v>15</v>
      </c>
      <c r="W47" s="10"/>
      <c r="X47" s="20">
        <f t="shared" si="1"/>
        <v>967</v>
      </c>
      <c r="Y47" s="20">
        <f t="shared" si="2"/>
        <v>0</v>
      </c>
      <c r="Z47" s="20">
        <f t="shared" si="3"/>
        <v>408</v>
      </c>
      <c r="AA47" s="20">
        <f t="shared" si="4"/>
        <v>349</v>
      </c>
      <c r="AB47" s="20">
        <f t="shared" si="5"/>
        <v>0</v>
      </c>
      <c r="AC47" s="20">
        <f t="shared" si="6"/>
        <v>1026</v>
      </c>
    </row>
    <row r="48" spans="1:29" x14ac:dyDescent="0.2">
      <c r="A48" s="8" t="str">
        <f>rough!A40</f>
        <v>Clay</v>
      </c>
      <c r="B48" s="9">
        <f>rough!B40</f>
        <v>10456</v>
      </c>
      <c r="C48" s="9">
        <f>rough!C40</f>
        <v>168</v>
      </c>
      <c r="D48" s="9">
        <f>rough!H40</f>
        <v>0</v>
      </c>
      <c r="E48" s="9">
        <f>rough!D40</f>
        <v>34</v>
      </c>
      <c r="F48" s="9">
        <f>rough!E40</f>
        <v>9</v>
      </c>
      <c r="G48" s="9">
        <f>rough!F40</f>
        <v>0</v>
      </c>
      <c r="H48" s="9">
        <f>rough!G40</f>
        <v>193</v>
      </c>
      <c r="I48" s="9"/>
      <c r="J48" s="9">
        <f>rough!O40</f>
        <v>373</v>
      </c>
      <c r="K48" s="9">
        <f>rough!T40</f>
        <v>28</v>
      </c>
      <c r="L48" s="9">
        <f>rough!P40</f>
        <v>190</v>
      </c>
      <c r="M48" s="9">
        <f>rough!Q40</f>
        <v>213</v>
      </c>
      <c r="N48" s="9">
        <f>rough!R40</f>
        <v>56</v>
      </c>
      <c r="O48" s="9">
        <f>rough!S40</f>
        <v>326</v>
      </c>
      <c r="P48" s="9"/>
      <c r="Q48" s="9">
        <f>rough!I40</f>
        <v>0</v>
      </c>
      <c r="R48" s="9">
        <f>rough!N40</f>
        <v>0</v>
      </c>
      <c r="S48" s="9">
        <f>rough!J40</f>
        <v>0</v>
      </c>
      <c r="T48" s="9">
        <f>rough!K40</f>
        <v>0</v>
      </c>
      <c r="U48" s="9">
        <f>rough!L40</f>
        <v>0</v>
      </c>
      <c r="V48" s="9">
        <f>rough!M40</f>
        <v>0</v>
      </c>
      <c r="W48" s="10"/>
      <c r="X48" s="20">
        <f t="shared" si="1"/>
        <v>541</v>
      </c>
      <c r="Y48" s="20">
        <f t="shared" si="2"/>
        <v>28</v>
      </c>
      <c r="Z48" s="20">
        <f t="shared" si="3"/>
        <v>224</v>
      </c>
      <c r="AA48" s="20">
        <f t="shared" si="4"/>
        <v>222</v>
      </c>
      <c r="AB48" s="20">
        <f t="shared" si="5"/>
        <v>56</v>
      </c>
      <c r="AC48" s="20">
        <f t="shared" si="6"/>
        <v>519</v>
      </c>
    </row>
    <row r="49" spans="1:29" x14ac:dyDescent="0.2">
      <c r="A49" s="8" t="str">
        <f>rough!A41</f>
        <v>Cochran</v>
      </c>
      <c r="B49" s="9">
        <f>rough!B41</f>
        <v>2836</v>
      </c>
      <c r="C49" s="9">
        <f>rough!C41</f>
        <v>11</v>
      </c>
      <c r="D49" s="9">
        <f>rough!H41</f>
        <v>0</v>
      </c>
      <c r="E49" s="9">
        <f>rough!D41</f>
        <v>5</v>
      </c>
      <c r="F49" s="9">
        <f>rough!E41</f>
        <v>2</v>
      </c>
      <c r="G49" s="9">
        <f>rough!F41</f>
        <v>0</v>
      </c>
      <c r="H49" s="9">
        <f>rough!G41</f>
        <v>15</v>
      </c>
      <c r="I49" s="9"/>
      <c r="J49" s="9">
        <f>rough!O41</f>
        <v>68</v>
      </c>
      <c r="K49" s="9">
        <f>rough!T41</f>
        <v>0</v>
      </c>
      <c r="L49" s="9">
        <f>rough!P41</f>
        <v>51</v>
      </c>
      <c r="M49" s="9">
        <f>rough!Q41</f>
        <v>42</v>
      </c>
      <c r="N49" s="9">
        <f>rough!R41</f>
        <v>0</v>
      </c>
      <c r="O49" s="9">
        <f>rough!S41</f>
        <v>67</v>
      </c>
      <c r="P49" s="9"/>
      <c r="Q49" s="9">
        <f>rough!I41</f>
        <v>13</v>
      </c>
      <c r="R49" s="9">
        <f>rough!N41</f>
        <v>0</v>
      </c>
      <c r="S49" s="9">
        <f>rough!J41</f>
        <v>4</v>
      </c>
      <c r="T49" s="9">
        <f>rough!K41</f>
        <v>3</v>
      </c>
      <c r="U49" s="9">
        <f>rough!L41</f>
        <v>0</v>
      </c>
      <c r="V49" s="9">
        <f>rough!M41</f>
        <v>15</v>
      </c>
      <c r="W49" s="10"/>
      <c r="X49" s="20">
        <f t="shared" si="1"/>
        <v>92</v>
      </c>
      <c r="Y49" s="20">
        <f t="shared" si="2"/>
        <v>0</v>
      </c>
      <c r="Z49" s="20">
        <f t="shared" si="3"/>
        <v>60</v>
      </c>
      <c r="AA49" s="20">
        <f t="shared" si="4"/>
        <v>47</v>
      </c>
      <c r="AB49" s="20">
        <f t="shared" si="5"/>
        <v>0</v>
      </c>
      <c r="AC49" s="20">
        <f t="shared" si="6"/>
        <v>97</v>
      </c>
    </row>
    <row r="50" spans="1:29" x14ac:dyDescent="0.2">
      <c r="A50" s="8" t="str">
        <f>rough!A42</f>
        <v>Coke</v>
      </c>
      <c r="B50" s="9">
        <f>rough!B42</f>
        <v>3370</v>
      </c>
      <c r="C50" s="9">
        <f>rough!C42</f>
        <v>51</v>
      </c>
      <c r="D50" s="9">
        <f>rough!H42</f>
        <v>0</v>
      </c>
      <c r="E50" s="9">
        <f>rough!D42</f>
        <v>2</v>
      </c>
      <c r="F50" s="9">
        <f>rough!E42</f>
        <v>0</v>
      </c>
      <c r="G50" s="9">
        <f>rough!F42</f>
        <v>0</v>
      </c>
      <c r="H50" s="9">
        <f>rough!G42</f>
        <v>53</v>
      </c>
      <c r="I50" s="9"/>
      <c r="J50" s="9">
        <f>rough!O42</f>
        <v>107</v>
      </c>
      <c r="K50" s="9">
        <f>rough!T42</f>
        <v>0</v>
      </c>
      <c r="L50" s="9">
        <f>rough!P42</f>
        <v>0</v>
      </c>
      <c r="M50" s="9">
        <f>rough!Q42</f>
        <v>0</v>
      </c>
      <c r="N50" s="9">
        <f>rough!R42</f>
        <v>0</v>
      </c>
      <c r="O50" s="9">
        <f>rough!S42</f>
        <v>107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  <c r="X50" s="20">
        <f t="shared" si="1"/>
        <v>158</v>
      </c>
      <c r="Y50" s="20">
        <f t="shared" si="2"/>
        <v>0</v>
      </c>
      <c r="Z50" s="20">
        <f t="shared" si="3"/>
        <v>2</v>
      </c>
      <c r="AA50" s="20">
        <f t="shared" si="4"/>
        <v>0</v>
      </c>
      <c r="AB50" s="20">
        <f t="shared" si="5"/>
        <v>0</v>
      </c>
      <c r="AC50" s="20">
        <f t="shared" si="6"/>
        <v>160</v>
      </c>
    </row>
    <row r="51" spans="1:29" x14ac:dyDescent="0.2">
      <c r="A51" s="8" t="str">
        <f>rough!A43</f>
        <v>Coleman</v>
      </c>
      <c r="B51" s="9">
        <f>rough!B43</f>
        <v>8397</v>
      </c>
      <c r="C51" s="9">
        <f>rough!C43</f>
        <v>67</v>
      </c>
      <c r="D51" s="9">
        <f>rough!H43</f>
        <v>0</v>
      </c>
      <c r="E51" s="9">
        <f>rough!D43</f>
        <v>8</v>
      </c>
      <c r="F51" s="9">
        <f>rough!E43</f>
        <v>4</v>
      </c>
      <c r="G51" s="9">
        <f>rough!F43</f>
        <v>0</v>
      </c>
      <c r="H51" s="9">
        <f>rough!G43</f>
        <v>71</v>
      </c>
      <c r="I51" s="9"/>
      <c r="J51" s="9">
        <f>rough!O43</f>
        <v>219</v>
      </c>
      <c r="K51" s="9">
        <f>rough!T43</f>
        <v>21</v>
      </c>
      <c r="L51" s="9">
        <f>rough!P43</f>
        <v>64</v>
      </c>
      <c r="M51" s="9">
        <f>rough!Q43</f>
        <v>64</v>
      </c>
      <c r="N51" s="9">
        <f>rough!R43</f>
        <v>28</v>
      </c>
      <c r="O51" s="9">
        <f>rough!S43</f>
        <v>213</v>
      </c>
      <c r="P51" s="9"/>
      <c r="Q51" s="9">
        <f>rough!I43</f>
        <v>11</v>
      </c>
      <c r="R51" s="9">
        <f>rough!N43</f>
        <v>0</v>
      </c>
      <c r="S51" s="9">
        <f>rough!J43</f>
        <v>0</v>
      </c>
      <c r="T51" s="9">
        <f>rough!K43</f>
        <v>0</v>
      </c>
      <c r="U51" s="9">
        <f>rough!L43</f>
        <v>0</v>
      </c>
      <c r="V51" s="9">
        <f>rough!M43</f>
        <v>11</v>
      </c>
      <c r="W51" s="10"/>
      <c r="X51" s="20">
        <f t="shared" si="1"/>
        <v>297</v>
      </c>
      <c r="Y51" s="20">
        <f t="shared" si="2"/>
        <v>21</v>
      </c>
      <c r="Z51" s="20">
        <f t="shared" si="3"/>
        <v>72</v>
      </c>
      <c r="AA51" s="20">
        <f t="shared" si="4"/>
        <v>68</v>
      </c>
      <c r="AB51" s="20">
        <f t="shared" si="5"/>
        <v>28</v>
      </c>
      <c r="AC51" s="20">
        <f t="shared" si="6"/>
        <v>295</v>
      </c>
    </row>
    <row r="52" spans="1:29" x14ac:dyDescent="0.2">
      <c r="A52" s="8" t="str">
        <f>rough!A44</f>
        <v>Collin</v>
      </c>
      <c r="B52" s="9">
        <f>rough!B44</f>
        <v>1005146</v>
      </c>
      <c r="C52" s="9">
        <f>rough!C44</f>
        <v>0</v>
      </c>
      <c r="D52" s="9">
        <f>rough!H44</f>
        <v>0</v>
      </c>
      <c r="E52" s="9">
        <f>rough!D44</f>
        <v>0</v>
      </c>
      <c r="F52" s="9">
        <f>rough!E44</f>
        <v>0</v>
      </c>
      <c r="G52" s="9">
        <f>rough!F44</f>
        <v>0</v>
      </c>
      <c r="H52" s="9">
        <f>rough!G44</f>
        <v>0</v>
      </c>
      <c r="I52" s="9"/>
      <c r="J52" s="9">
        <f>rough!O44</f>
        <v>0</v>
      </c>
      <c r="K52" s="9">
        <f>rough!T44</f>
        <v>0</v>
      </c>
      <c r="L52" s="9">
        <f>rough!P44</f>
        <v>0</v>
      </c>
      <c r="M52" s="9">
        <f>rough!Q44</f>
        <v>0</v>
      </c>
      <c r="N52" s="9">
        <f>rough!R44</f>
        <v>0</v>
      </c>
      <c r="O52" s="9">
        <f>rough!S44</f>
        <v>0</v>
      </c>
      <c r="P52" s="9"/>
      <c r="Q52" s="9">
        <f>rough!I44</f>
        <v>0</v>
      </c>
      <c r="R52" s="9">
        <f>rough!N44</f>
        <v>0</v>
      </c>
      <c r="S52" s="9">
        <f>rough!J44</f>
        <v>0</v>
      </c>
      <c r="T52" s="9">
        <f>rough!K44</f>
        <v>0</v>
      </c>
      <c r="U52" s="9">
        <f>rough!L44</f>
        <v>0</v>
      </c>
      <c r="V52" s="9">
        <f>rough!M44</f>
        <v>0</v>
      </c>
      <c r="W52" s="10"/>
      <c r="X52" s="20">
        <f t="shared" si="1"/>
        <v>0</v>
      </c>
      <c r="Y52" s="20">
        <f t="shared" si="2"/>
        <v>0</v>
      </c>
      <c r="Z52" s="20">
        <f t="shared" si="3"/>
        <v>0</v>
      </c>
      <c r="AA52" s="20">
        <f t="shared" si="4"/>
        <v>0</v>
      </c>
      <c r="AB52" s="20">
        <f t="shared" si="5"/>
        <v>0</v>
      </c>
      <c r="AC52" s="20">
        <f t="shared" si="6"/>
        <v>0</v>
      </c>
    </row>
    <row r="53" spans="1:29" x14ac:dyDescent="0.2">
      <c r="A53" s="8" t="str">
        <f>rough!A45</f>
        <v>Collingsworth</v>
      </c>
      <c r="B53" s="9">
        <f>rough!B45</f>
        <v>2962</v>
      </c>
      <c r="C53" s="9">
        <f>rough!C45</f>
        <v>37</v>
      </c>
      <c r="D53" s="9">
        <f>rough!H45</f>
        <v>0</v>
      </c>
      <c r="E53" s="9">
        <f>rough!D45</f>
        <v>3</v>
      </c>
      <c r="F53" s="9">
        <f>rough!E45</f>
        <v>0</v>
      </c>
      <c r="G53" s="9">
        <f>rough!F45</f>
        <v>0</v>
      </c>
      <c r="H53" s="9">
        <f>rough!G45</f>
        <v>40</v>
      </c>
      <c r="I53" s="9"/>
      <c r="J53" s="9">
        <f>rough!O45</f>
        <v>38</v>
      </c>
      <c r="K53" s="9">
        <f>rough!T45</f>
        <v>0</v>
      </c>
      <c r="L53" s="9">
        <f>rough!P45</f>
        <v>4</v>
      </c>
      <c r="M53" s="9">
        <f>rough!Q45</f>
        <v>42</v>
      </c>
      <c r="N53" s="9">
        <f>rough!R45</f>
        <v>0</v>
      </c>
      <c r="O53" s="9">
        <f>rough!S45</f>
        <v>0</v>
      </c>
      <c r="P53" s="9"/>
      <c r="Q53" s="9">
        <f>rough!I45</f>
        <v>0</v>
      </c>
      <c r="R53" s="9">
        <f>rough!N45</f>
        <v>0</v>
      </c>
      <c r="S53" s="9">
        <f>rough!J45</f>
        <v>0</v>
      </c>
      <c r="T53" s="9">
        <f>rough!K45</f>
        <v>0</v>
      </c>
      <c r="U53" s="9">
        <f>rough!L45</f>
        <v>0</v>
      </c>
      <c r="V53" s="9">
        <f>rough!M45</f>
        <v>0</v>
      </c>
      <c r="W53" s="10"/>
      <c r="X53" s="20">
        <f t="shared" si="1"/>
        <v>75</v>
      </c>
      <c r="Y53" s="20">
        <f t="shared" si="2"/>
        <v>0</v>
      </c>
      <c r="Z53" s="20">
        <f t="shared" si="3"/>
        <v>7</v>
      </c>
      <c r="AA53" s="20">
        <f t="shared" si="4"/>
        <v>42</v>
      </c>
      <c r="AB53" s="20">
        <f t="shared" si="5"/>
        <v>0</v>
      </c>
      <c r="AC53" s="20">
        <f t="shared" si="6"/>
        <v>40</v>
      </c>
    </row>
    <row r="54" spans="1:29" x14ac:dyDescent="0.2">
      <c r="A54" s="8" t="str">
        <f>rough!A46</f>
        <v>Colorado</v>
      </c>
      <c r="B54" s="9">
        <f>rough!B46</f>
        <v>21217</v>
      </c>
      <c r="C54" s="9">
        <f>rough!C46</f>
        <v>37</v>
      </c>
      <c r="D54" s="9">
        <f>rough!H46</f>
        <v>0</v>
      </c>
      <c r="E54" s="9">
        <f>rough!D46</f>
        <v>78</v>
      </c>
      <c r="F54" s="9">
        <f>rough!E46</f>
        <v>53</v>
      </c>
      <c r="G54" s="9">
        <f>rough!F46</f>
        <v>0</v>
      </c>
      <c r="H54" s="9">
        <f>rough!G46</f>
        <v>57</v>
      </c>
      <c r="I54" s="9"/>
      <c r="J54" s="9">
        <f>rough!O46</f>
        <v>434</v>
      </c>
      <c r="K54" s="9">
        <f>rough!T46</f>
        <v>12</v>
      </c>
      <c r="L54" s="9">
        <f>rough!P46</f>
        <v>323</v>
      </c>
      <c r="M54" s="9">
        <f>rough!Q46</f>
        <v>363</v>
      </c>
      <c r="N54" s="9">
        <f>rough!R46</f>
        <v>28</v>
      </c>
      <c r="O54" s="9">
        <f>rough!S46</f>
        <v>387</v>
      </c>
      <c r="P54" s="9"/>
      <c r="Q54" s="9">
        <f>rough!I46</f>
        <v>39</v>
      </c>
      <c r="R54" s="9">
        <f>rough!N46</f>
        <v>0</v>
      </c>
      <c r="S54" s="9">
        <f>rough!J46</f>
        <v>22</v>
      </c>
      <c r="T54" s="9">
        <f>rough!K46</f>
        <v>7</v>
      </c>
      <c r="U54" s="9">
        <f>rough!L46</f>
        <v>0</v>
      </c>
      <c r="V54" s="9">
        <f>rough!M46</f>
        <v>57</v>
      </c>
      <c r="W54" s="10"/>
      <c r="X54" s="20">
        <f t="shared" si="1"/>
        <v>510</v>
      </c>
      <c r="Y54" s="20">
        <f t="shared" si="2"/>
        <v>12</v>
      </c>
      <c r="Z54" s="20">
        <f t="shared" si="3"/>
        <v>423</v>
      </c>
      <c r="AA54" s="20">
        <f t="shared" si="4"/>
        <v>423</v>
      </c>
      <c r="AB54" s="20">
        <f t="shared" si="5"/>
        <v>28</v>
      </c>
      <c r="AC54" s="20">
        <f t="shared" si="6"/>
        <v>501</v>
      </c>
    </row>
    <row r="55" spans="1:29" x14ac:dyDescent="0.2">
      <c r="A55" s="8" t="str">
        <f>rough!A47</f>
        <v>Comal</v>
      </c>
      <c r="B55" s="9">
        <f>rough!B47</f>
        <v>148373</v>
      </c>
      <c r="C55" s="9">
        <f>rough!C47</f>
        <v>0</v>
      </c>
      <c r="D55" s="9">
        <f>rough!H47</f>
        <v>0</v>
      </c>
      <c r="E55" s="9">
        <f>rough!D47</f>
        <v>0</v>
      </c>
      <c r="F55" s="9">
        <f>rough!E47</f>
        <v>0</v>
      </c>
      <c r="G55" s="9">
        <f>rough!F47</f>
        <v>0</v>
      </c>
      <c r="H55" s="9">
        <f>rough!G47</f>
        <v>0</v>
      </c>
      <c r="I55" s="9"/>
      <c r="J55" s="9">
        <f>rough!O47</f>
        <v>0</v>
      </c>
      <c r="K55" s="9">
        <f>rough!T47</f>
        <v>0</v>
      </c>
      <c r="L55" s="9">
        <f>rough!P47</f>
        <v>0</v>
      </c>
      <c r="M55" s="9">
        <f>rough!Q47</f>
        <v>0</v>
      </c>
      <c r="N55" s="9">
        <f>rough!R47</f>
        <v>0</v>
      </c>
      <c r="O55" s="9">
        <f>rough!S47</f>
        <v>0</v>
      </c>
      <c r="P55" s="9"/>
      <c r="Q55" s="9">
        <f>rough!I47</f>
        <v>0</v>
      </c>
      <c r="R55" s="9">
        <f>rough!N47</f>
        <v>0</v>
      </c>
      <c r="S55" s="9">
        <f>rough!J47</f>
        <v>0</v>
      </c>
      <c r="T55" s="9">
        <f>rough!K47</f>
        <v>0</v>
      </c>
      <c r="U55" s="9">
        <f>rough!L47</f>
        <v>0</v>
      </c>
      <c r="V55" s="9">
        <f>rough!M47</f>
        <v>0</v>
      </c>
      <c r="W55" s="10"/>
      <c r="X55" s="20">
        <f t="shared" si="1"/>
        <v>0</v>
      </c>
      <c r="Y55" s="20">
        <f t="shared" si="2"/>
        <v>0</v>
      </c>
      <c r="Z55" s="20">
        <f t="shared" si="3"/>
        <v>0</v>
      </c>
      <c r="AA55" s="20">
        <f t="shared" si="4"/>
        <v>0</v>
      </c>
      <c r="AB55" s="20">
        <f t="shared" si="5"/>
        <v>0</v>
      </c>
      <c r="AC55" s="20">
        <f t="shared" si="6"/>
        <v>0</v>
      </c>
    </row>
    <row r="56" spans="1:29" x14ac:dyDescent="0.2">
      <c r="A56" s="8" t="str">
        <f>rough!A48</f>
        <v>Comanche</v>
      </c>
      <c r="B56" s="9">
        <f>rough!B48</f>
        <v>13534</v>
      </c>
      <c r="C56" s="9">
        <f>rough!C48</f>
        <v>52</v>
      </c>
      <c r="D56" s="9">
        <f>rough!H48</f>
        <v>0</v>
      </c>
      <c r="E56" s="9">
        <f>rough!D48</f>
        <v>20</v>
      </c>
      <c r="F56" s="9">
        <f>rough!E48</f>
        <v>17</v>
      </c>
      <c r="G56" s="9">
        <f>rough!F48</f>
        <v>0</v>
      </c>
      <c r="H56" s="9">
        <f>rough!G48</f>
        <v>55</v>
      </c>
      <c r="I56" s="9"/>
      <c r="J56" s="9">
        <f>rough!O48</f>
        <v>104</v>
      </c>
      <c r="K56" s="9">
        <f>rough!T48</f>
        <v>40</v>
      </c>
      <c r="L56" s="9">
        <f>rough!P48</f>
        <v>243</v>
      </c>
      <c r="M56" s="9">
        <f>rough!Q48</f>
        <v>208</v>
      </c>
      <c r="N56" s="9">
        <f>rough!R48</f>
        <v>52</v>
      </c>
      <c r="O56" s="9">
        <f>rough!S48</f>
        <v>126</v>
      </c>
      <c r="P56" s="9"/>
      <c r="Q56" s="9">
        <f>rough!I48</f>
        <v>35</v>
      </c>
      <c r="R56" s="9">
        <f>rough!N48</f>
        <v>0</v>
      </c>
      <c r="S56" s="9">
        <f>rough!J48</f>
        <v>15</v>
      </c>
      <c r="T56" s="9">
        <f>rough!K48</f>
        <v>18</v>
      </c>
      <c r="U56" s="9">
        <f>rough!L48</f>
        <v>0</v>
      </c>
      <c r="V56" s="9">
        <f>rough!M48</f>
        <v>36</v>
      </c>
      <c r="W56" s="10"/>
      <c r="X56" s="20">
        <f t="shared" si="1"/>
        <v>191</v>
      </c>
      <c r="Y56" s="20">
        <f t="shared" si="2"/>
        <v>40</v>
      </c>
      <c r="Z56" s="20">
        <f t="shared" si="3"/>
        <v>278</v>
      </c>
      <c r="AA56" s="20">
        <f t="shared" si="4"/>
        <v>243</v>
      </c>
      <c r="AB56" s="20">
        <f t="shared" si="5"/>
        <v>52</v>
      </c>
      <c r="AC56" s="20">
        <f t="shared" si="6"/>
        <v>217</v>
      </c>
    </row>
    <row r="57" spans="1:29" x14ac:dyDescent="0.2">
      <c r="A57" s="8" t="str">
        <f>rough!A49</f>
        <v>Concho</v>
      </c>
      <c r="B57" s="9">
        <f>rough!B49</f>
        <v>4276</v>
      </c>
      <c r="C57" s="9">
        <f>rough!C49</f>
        <v>2</v>
      </c>
      <c r="D57" s="9">
        <f>rough!H49</f>
        <v>0</v>
      </c>
      <c r="E57" s="9">
        <f>rough!D49</f>
        <v>0</v>
      </c>
      <c r="F57" s="9">
        <f>rough!E49</f>
        <v>0</v>
      </c>
      <c r="G57" s="9">
        <f>rough!F49</f>
        <v>0</v>
      </c>
      <c r="H57" s="9">
        <f>rough!G49</f>
        <v>0</v>
      </c>
      <c r="I57" s="9"/>
      <c r="J57" s="9">
        <f>rough!O49</f>
        <v>11</v>
      </c>
      <c r="K57" s="9">
        <f>rough!T49</f>
        <v>0</v>
      </c>
      <c r="L57" s="9">
        <f>rough!P49</f>
        <v>37</v>
      </c>
      <c r="M57" s="9">
        <f>rough!Q49</f>
        <v>40</v>
      </c>
      <c r="N57" s="9">
        <f>rough!R49</f>
        <v>0</v>
      </c>
      <c r="O57" s="9">
        <f>rough!S49</f>
        <v>11</v>
      </c>
      <c r="P57" s="9"/>
      <c r="Q57" s="9">
        <f>rough!I49</f>
        <v>0</v>
      </c>
      <c r="R57" s="9">
        <f>rough!N49</f>
        <v>0</v>
      </c>
      <c r="S57" s="9">
        <f>rough!J49</f>
        <v>0</v>
      </c>
      <c r="T57" s="9">
        <f>rough!K49</f>
        <v>0</v>
      </c>
      <c r="U57" s="9">
        <f>rough!L49</f>
        <v>0</v>
      </c>
      <c r="V57" s="9">
        <f>rough!M49</f>
        <v>0</v>
      </c>
      <c r="W57" s="10"/>
      <c r="X57" s="20">
        <f t="shared" si="1"/>
        <v>13</v>
      </c>
      <c r="Y57" s="20">
        <f t="shared" si="2"/>
        <v>0</v>
      </c>
      <c r="Z57" s="20">
        <f t="shared" si="3"/>
        <v>37</v>
      </c>
      <c r="AA57" s="20">
        <f t="shared" si="4"/>
        <v>40</v>
      </c>
      <c r="AB57" s="20">
        <f t="shared" si="5"/>
        <v>0</v>
      </c>
      <c r="AC57" s="20">
        <f t="shared" si="6"/>
        <v>11</v>
      </c>
    </row>
    <row r="58" spans="1:29" x14ac:dyDescent="0.2">
      <c r="A58" s="8" t="str">
        <f>rough!A50</f>
        <v>Cooke</v>
      </c>
      <c r="B58" s="9">
        <f>rough!B50</f>
        <v>40574</v>
      </c>
      <c r="C58" s="9">
        <f>rough!C50</f>
        <v>0</v>
      </c>
      <c r="D58" s="9">
        <f>rough!H50</f>
        <v>0</v>
      </c>
      <c r="E58" s="9">
        <f>rough!D50</f>
        <v>0</v>
      </c>
      <c r="F58" s="9">
        <f>rough!E50</f>
        <v>0</v>
      </c>
      <c r="G58" s="9">
        <f>rough!F50</f>
        <v>0</v>
      </c>
      <c r="H58" s="9">
        <f>rough!G50</f>
        <v>0</v>
      </c>
      <c r="I58" s="9"/>
      <c r="J58" s="9">
        <f>rough!O50</f>
        <v>0</v>
      </c>
      <c r="K58" s="9">
        <f>rough!T50</f>
        <v>0</v>
      </c>
      <c r="L58" s="9">
        <f>rough!P50</f>
        <v>0</v>
      </c>
      <c r="M58" s="9">
        <f>rough!Q50</f>
        <v>0</v>
      </c>
      <c r="N58" s="9">
        <f>rough!R50</f>
        <v>0</v>
      </c>
      <c r="O58" s="9">
        <f>rough!S50</f>
        <v>0</v>
      </c>
      <c r="P58" s="9"/>
      <c r="Q58" s="9">
        <f>rough!I50</f>
        <v>0</v>
      </c>
      <c r="R58" s="9">
        <f>rough!N50</f>
        <v>0</v>
      </c>
      <c r="S58" s="9">
        <f>rough!J50</f>
        <v>0</v>
      </c>
      <c r="T58" s="9">
        <f>rough!K50</f>
        <v>0</v>
      </c>
      <c r="U58" s="9">
        <f>rough!L50</f>
        <v>0</v>
      </c>
      <c r="V58" s="9">
        <f>rough!M50</f>
        <v>0</v>
      </c>
      <c r="W58" s="10"/>
      <c r="X58" s="20">
        <f t="shared" si="1"/>
        <v>0</v>
      </c>
      <c r="Y58" s="20">
        <f t="shared" si="2"/>
        <v>0</v>
      </c>
      <c r="Z58" s="20">
        <f t="shared" si="3"/>
        <v>0</v>
      </c>
      <c r="AA58" s="20">
        <f t="shared" si="4"/>
        <v>0</v>
      </c>
      <c r="AB58" s="20">
        <f t="shared" si="5"/>
        <v>0</v>
      </c>
      <c r="AC58" s="20">
        <f t="shared" si="6"/>
        <v>0</v>
      </c>
    </row>
    <row r="59" spans="1:29" x14ac:dyDescent="0.2">
      <c r="A59" s="8" t="str">
        <f>rough!A51</f>
        <v>Coryell</v>
      </c>
      <c r="B59" s="9">
        <f>rough!B51</f>
        <v>74808</v>
      </c>
      <c r="C59" s="9">
        <f>rough!C51</f>
        <v>0</v>
      </c>
      <c r="D59" s="9">
        <f>rough!H51</f>
        <v>0</v>
      </c>
      <c r="E59" s="9">
        <f>rough!D51</f>
        <v>0</v>
      </c>
      <c r="F59" s="9">
        <f>rough!E51</f>
        <v>0</v>
      </c>
      <c r="G59" s="9">
        <f>rough!F51</f>
        <v>0</v>
      </c>
      <c r="H59" s="9">
        <f>rough!G51</f>
        <v>0</v>
      </c>
      <c r="I59" s="9"/>
      <c r="J59" s="9">
        <f>rough!O51</f>
        <v>0</v>
      </c>
      <c r="K59" s="9">
        <f>rough!T51</f>
        <v>0</v>
      </c>
      <c r="L59" s="9">
        <f>rough!P51</f>
        <v>0</v>
      </c>
      <c r="M59" s="9">
        <f>rough!Q51</f>
        <v>0</v>
      </c>
      <c r="N59" s="9">
        <f>rough!R51</f>
        <v>0</v>
      </c>
      <c r="O59" s="9">
        <f>rough!S51</f>
        <v>0</v>
      </c>
      <c r="P59" s="9"/>
      <c r="Q59" s="9">
        <f>rough!I51</f>
        <v>0</v>
      </c>
      <c r="R59" s="9">
        <f>rough!N51</f>
        <v>0</v>
      </c>
      <c r="S59" s="9">
        <f>rough!J51</f>
        <v>0</v>
      </c>
      <c r="T59" s="9">
        <f>rough!K51</f>
        <v>0</v>
      </c>
      <c r="U59" s="9">
        <f>rough!L51</f>
        <v>0</v>
      </c>
      <c r="V59" s="9">
        <f>rough!M51</f>
        <v>0</v>
      </c>
      <c r="W59" s="10"/>
      <c r="X59" s="20">
        <f t="shared" si="1"/>
        <v>0</v>
      </c>
      <c r="Y59" s="20">
        <f t="shared" si="2"/>
        <v>0</v>
      </c>
      <c r="Z59" s="20">
        <f t="shared" si="3"/>
        <v>0</v>
      </c>
      <c r="AA59" s="20">
        <f t="shared" si="4"/>
        <v>0</v>
      </c>
      <c r="AB59" s="20">
        <f t="shared" si="5"/>
        <v>0</v>
      </c>
      <c r="AC59" s="20">
        <f t="shared" si="6"/>
        <v>0</v>
      </c>
    </row>
    <row r="60" spans="1:29" x14ac:dyDescent="0.2">
      <c r="A60" s="8" t="str">
        <f>rough!A52</f>
        <v>Cottle</v>
      </c>
      <c r="B60" s="9">
        <f>rough!B52</f>
        <v>1389</v>
      </c>
      <c r="C60" s="9">
        <f>rough!C52</f>
        <v>0</v>
      </c>
      <c r="D60" s="9">
        <f>rough!H52</f>
        <v>0</v>
      </c>
      <c r="E60" s="9">
        <f>rough!D52</f>
        <v>0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12</v>
      </c>
      <c r="K60" s="9">
        <f>rough!T52</f>
        <v>0</v>
      </c>
      <c r="L60" s="9">
        <f>rough!P52</f>
        <v>3</v>
      </c>
      <c r="M60" s="9">
        <f>rough!Q52</f>
        <v>4</v>
      </c>
      <c r="N60" s="9">
        <f>rough!R52</f>
        <v>0</v>
      </c>
      <c r="O60" s="9">
        <f>rough!S52</f>
        <v>12</v>
      </c>
      <c r="P60" s="9"/>
      <c r="Q60" s="9">
        <f>rough!I52</f>
        <v>0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1</v>
      </c>
      <c r="W60" s="10"/>
      <c r="X60" s="20">
        <f t="shared" si="1"/>
        <v>12</v>
      </c>
      <c r="Y60" s="20">
        <f t="shared" si="2"/>
        <v>0</v>
      </c>
      <c r="Z60" s="20">
        <f t="shared" si="3"/>
        <v>3</v>
      </c>
      <c r="AA60" s="20">
        <f t="shared" si="4"/>
        <v>4</v>
      </c>
      <c r="AB60" s="20">
        <f t="shared" si="5"/>
        <v>0</v>
      </c>
      <c r="AC60" s="20">
        <f t="shared" si="6"/>
        <v>13</v>
      </c>
    </row>
    <row r="61" spans="1:29" x14ac:dyDescent="0.2">
      <c r="A61" s="8" t="str">
        <f>rough!A53</f>
        <v>Crane</v>
      </c>
      <c r="B61" s="9">
        <f>rough!B53</f>
        <v>4794</v>
      </c>
      <c r="C61" s="9">
        <f>rough!C53</f>
        <v>43</v>
      </c>
      <c r="D61" s="9">
        <f>rough!H53</f>
        <v>0</v>
      </c>
      <c r="E61" s="9">
        <f>rough!D53</f>
        <v>11</v>
      </c>
      <c r="F61" s="9">
        <f>rough!E53</f>
        <v>6</v>
      </c>
      <c r="G61" s="9">
        <f>rough!F53</f>
        <v>5</v>
      </c>
      <c r="H61" s="9">
        <f>rough!G53</f>
        <v>44</v>
      </c>
      <c r="I61" s="9"/>
      <c r="J61" s="9">
        <f>rough!O53</f>
        <v>59</v>
      </c>
      <c r="K61" s="9">
        <f>rough!T53</f>
        <v>3</v>
      </c>
      <c r="L61" s="9">
        <f>rough!P53</f>
        <v>34</v>
      </c>
      <c r="M61" s="9">
        <f>rough!Q53</f>
        <v>65</v>
      </c>
      <c r="N61" s="9">
        <f>rough!R53</f>
        <v>4</v>
      </c>
      <c r="O61" s="9">
        <f>rough!S53</f>
        <v>62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  <c r="X61" s="20">
        <f t="shared" si="1"/>
        <v>108</v>
      </c>
      <c r="Y61" s="20">
        <f t="shared" si="2"/>
        <v>3</v>
      </c>
      <c r="Z61" s="20">
        <f t="shared" si="3"/>
        <v>45</v>
      </c>
      <c r="AA61" s="20">
        <f t="shared" si="4"/>
        <v>71</v>
      </c>
      <c r="AB61" s="20">
        <f t="shared" si="5"/>
        <v>9</v>
      </c>
      <c r="AC61" s="20">
        <f t="shared" si="6"/>
        <v>112</v>
      </c>
    </row>
    <row r="62" spans="1:29" x14ac:dyDescent="0.2">
      <c r="A62" s="8" t="str">
        <f>rough!A54</f>
        <v>Crockett</v>
      </c>
      <c r="B62" s="9">
        <f>rough!B54</f>
        <v>3499</v>
      </c>
      <c r="C62" s="9">
        <f>rough!C54</f>
        <v>76</v>
      </c>
      <c r="D62" s="9">
        <f>rough!H54</f>
        <v>0</v>
      </c>
      <c r="E62" s="9">
        <f>rough!D54</f>
        <v>10</v>
      </c>
      <c r="F62" s="9">
        <f>rough!E54</f>
        <v>9</v>
      </c>
      <c r="G62" s="9">
        <f>rough!F54</f>
        <v>2</v>
      </c>
      <c r="H62" s="9">
        <f>rough!G54</f>
        <v>21</v>
      </c>
      <c r="I62" s="9"/>
      <c r="J62" s="9">
        <f>rough!O54</f>
        <v>155</v>
      </c>
      <c r="K62" s="9">
        <f>rough!T54</f>
        <v>10</v>
      </c>
      <c r="L62" s="9">
        <f>rough!P54</f>
        <v>257</v>
      </c>
      <c r="M62" s="9">
        <f>rough!Q54</f>
        <v>242</v>
      </c>
      <c r="N62" s="9">
        <f>rough!R54</f>
        <v>19</v>
      </c>
      <c r="O62" s="9">
        <f>rough!S54</f>
        <v>163</v>
      </c>
      <c r="P62" s="9"/>
      <c r="Q62" s="9">
        <f>rough!I54</f>
        <v>2</v>
      </c>
      <c r="R62" s="9">
        <f>rough!N54</f>
        <v>0</v>
      </c>
      <c r="S62" s="9">
        <f>rough!J54</f>
        <v>0</v>
      </c>
      <c r="T62" s="9">
        <f>rough!K54</f>
        <v>2</v>
      </c>
      <c r="U62" s="9">
        <f>rough!L54</f>
        <v>0</v>
      </c>
      <c r="V62" s="9">
        <f>rough!M54</f>
        <v>0</v>
      </c>
      <c r="W62" s="10"/>
      <c r="X62" s="20">
        <f t="shared" si="1"/>
        <v>233</v>
      </c>
      <c r="Y62" s="20">
        <f t="shared" si="2"/>
        <v>10</v>
      </c>
      <c r="Z62" s="20">
        <f t="shared" si="3"/>
        <v>267</v>
      </c>
      <c r="AA62" s="20">
        <f t="shared" si="4"/>
        <v>253</v>
      </c>
      <c r="AB62" s="20">
        <f t="shared" si="5"/>
        <v>21</v>
      </c>
      <c r="AC62" s="20">
        <f t="shared" si="6"/>
        <v>184</v>
      </c>
    </row>
    <row r="63" spans="1:29" x14ac:dyDescent="0.2">
      <c r="A63" s="8" t="str">
        <f>rough!A55</f>
        <v>Crosby</v>
      </c>
      <c r="B63" s="9">
        <f>rough!B55</f>
        <v>5779</v>
      </c>
      <c r="C63" s="9">
        <f>rough!C55</f>
        <v>16</v>
      </c>
      <c r="D63" s="9">
        <f>rough!H55</f>
        <v>0</v>
      </c>
      <c r="E63" s="9">
        <f>rough!D55</f>
        <v>2</v>
      </c>
      <c r="F63" s="9">
        <f>rough!E55</f>
        <v>1</v>
      </c>
      <c r="G63" s="9">
        <f>rough!F55</f>
        <v>0</v>
      </c>
      <c r="H63" s="9">
        <f>rough!G55</f>
        <v>17</v>
      </c>
      <c r="I63" s="9"/>
      <c r="J63" s="9">
        <f>rough!O55</f>
        <v>44</v>
      </c>
      <c r="K63" s="9">
        <f>rough!T55</f>
        <v>0</v>
      </c>
      <c r="L63" s="9">
        <f>rough!P55</f>
        <v>43</v>
      </c>
      <c r="M63" s="9">
        <f>rough!Q55</f>
        <v>39</v>
      </c>
      <c r="N63" s="9">
        <f>rough!R55</f>
        <v>0</v>
      </c>
      <c r="O63" s="9">
        <f>rough!S55</f>
        <v>48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  <c r="X63" s="20">
        <f t="shared" si="1"/>
        <v>60</v>
      </c>
      <c r="Y63" s="20">
        <f t="shared" si="2"/>
        <v>0</v>
      </c>
      <c r="Z63" s="20">
        <f t="shared" si="3"/>
        <v>45</v>
      </c>
      <c r="AA63" s="20">
        <f t="shared" si="4"/>
        <v>40</v>
      </c>
      <c r="AB63" s="20">
        <f t="shared" si="5"/>
        <v>0</v>
      </c>
      <c r="AC63" s="20">
        <f t="shared" si="6"/>
        <v>65</v>
      </c>
    </row>
    <row r="64" spans="1:29" x14ac:dyDescent="0.2">
      <c r="A64" s="8" t="str">
        <f>rough!A56</f>
        <v>Culberson</v>
      </c>
      <c r="B64" s="9">
        <f>rough!B56</f>
        <v>2204</v>
      </c>
      <c r="C64" s="9">
        <f>rough!C56</f>
        <v>159</v>
      </c>
      <c r="D64" s="9">
        <f>rough!H56</f>
        <v>0</v>
      </c>
      <c r="E64" s="9">
        <f>rough!D56</f>
        <v>19</v>
      </c>
      <c r="F64" s="9">
        <f>rough!E56</f>
        <v>12</v>
      </c>
      <c r="G64" s="9">
        <f>rough!F56</f>
        <v>0</v>
      </c>
      <c r="H64" s="9">
        <f>rough!G56</f>
        <v>166</v>
      </c>
      <c r="I64" s="9"/>
      <c r="J64" s="9">
        <f>rough!O56</f>
        <v>326</v>
      </c>
      <c r="K64" s="9">
        <f>rough!T56</f>
        <v>0</v>
      </c>
      <c r="L64" s="9">
        <f>rough!P56</f>
        <v>59</v>
      </c>
      <c r="M64" s="9">
        <f>rough!Q56</f>
        <v>66</v>
      </c>
      <c r="N64" s="9">
        <f>rough!R56</f>
        <v>0</v>
      </c>
      <c r="O64" s="9">
        <f>rough!S56</f>
        <v>319</v>
      </c>
      <c r="P64" s="9"/>
      <c r="Q64" s="9">
        <f>rough!I56</f>
        <v>0</v>
      </c>
      <c r="R64" s="9">
        <f>rough!N56</f>
        <v>0</v>
      </c>
      <c r="S64" s="9">
        <f>rough!J56</f>
        <v>4</v>
      </c>
      <c r="T64" s="9">
        <f>rough!K56</f>
        <v>4</v>
      </c>
      <c r="U64" s="9">
        <f>rough!L56</f>
        <v>0</v>
      </c>
      <c r="V64" s="9">
        <f>rough!M56</f>
        <v>0</v>
      </c>
      <c r="W64" s="10"/>
      <c r="X64" s="20">
        <f t="shared" si="1"/>
        <v>485</v>
      </c>
      <c r="Y64" s="20">
        <f t="shared" si="2"/>
        <v>0</v>
      </c>
      <c r="Z64" s="20">
        <f t="shared" si="3"/>
        <v>82</v>
      </c>
      <c r="AA64" s="20">
        <f t="shared" si="4"/>
        <v>82</v>
      </c>
      <c r="AB64" s="20">
        <f t="shared" si="5"/>
        <v>0</v>
      </c>
      <c r="AC64" s="20">
        <f t="shared" si="6"/>
        <v>485</v>
      </c>
    </row>
    <row r="65" spans="1:29" x14ac:dyDescent="0.2">
      <c r="A65" s="8" t="str">
        <f>rough!A57</f>
        <v>Dallam</v>
      </c>
      <c r="B65" s="9">
        <f>rough!B57</f>
        <v>7200</v>
      </c>
      <c r="C65" s="9">
        <f>rough!C57</f>
        <v>30</v>
      </c>
      <c r="D65" s="9">
        <f>rough!H57</f>
        <v>0</v>
      </c>
      <c r="E65" s="9">
        <f>rough!D57</f>
        <v>7</v>
      </c>
      <c r="F65" s="9">
        <f>rough!E57</f>
        <v>36</v>
      </c>
      <c r="G65" s="9">
        <f>rough!F57</f>
        <v>0</v>
      </c>
      <c r="H65" s="9">
        <f>rough!G57</f>
        <v>1</v>
      </c>
      <c r="I65" s="9"/>
      <c r="J65" s="9">
        <f>rough!O57</f>
        <v>102</v>
      </c>
      <c r="K65" s="9">
        <f>rough!T57</f>
        <v>23</v>
      </c>
      <c r="L65" s="9">
        <f>rough!P57</f>
        <v>86</v>
      </c>
      <c r="M65" s="9">
        <f>rough!Q57</f>
        <v>127</v>
      </c>
      <c r="N65" s="9">
        <f>rough!R57</f>
        <v>17</v>
      </c>
      <c r="O65" s="9">
        <f>rough!S57</f>
        <v>67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  <c r="X65" s="20">
        <f t="shared" si="1"/>
        <v>132</v>
      </c>
      <c r="Y65" s="20">
        <f t="shared" si="2"/>
        <v>23</v>
      </c>
      <c r="Z65" s="20">
        <f t="shared" si="3"/>
        <v>93</v>
      </c>
      <c r="AA65" s="20">
        <f t="shared" si="4"/>
        <v>163</v>
      </c>
      <c r="AB65" s="20">
        <f t="shared" si="5"/>
        <v>17</v>
      </c>
      <c r="AC65" s="20">
        <f t="shared" si="6"/>
        <v>68</v>
      </c>
    </row>
    <row r="66" spans="1:29" x14ac:dyDescent="0.2">
      <c r="A66" s="8" t="str">
        <f>rough!A58</f>
        <v>Dallas</v>
      </c>
      <c r="B66" s="9">
        <f>rough!B58</f>
        <v>2637772</v>
      </c>
      <c r="C66" s="9">
        <f>rough!C58</f>
        <v>0</v>
      </c>
      <c r="D66" s="9">
        <f>rough!H58</f>
        <v>0</v>
      </c>
      <c r="E66" s="9">
        <f>rough!D58</f>
        <v>0</v>
      </c>
      <c r="F66" s="9">
        <f>rough!E58</f>
        <v>0</v>
      </c>
      <c r="G66" s="9">
        <f>rough!F58</f>
        <v>0</v>
      </c>
      <c r="H66" s="9">
        <f>rough!G58</f>
        <v>0</v>
      </c>
      <c r="I66" s="9"/>
      <c r="J66" s="9">
        <f>rough!O58</f>
        <v>0</v>
      </c>
      <c r="K66" s="9">
        <f>rough!T58</f>
        <v>0</v>
      </c>
      <c r="L66" s="9">
        <f>rough!P58</f>
        <v>0</v>
      </c>
      <c r="M66" s="9">
        <f>rough!Q58</f>
        <v>0</v>
      </c>
      <c r="N66" s="9">
        <f>rough!R58</f>
        <v>0</v>
      </c>
      <c r="O66" s="9">
        <f>rough!S58</f>
        <v>0</v>
      </c>
      <c r="P66" s="9"/>
      <c r="Q66" s="9">
        <f>rough!I58</f>
        <v>0</v>
      </c>
      <c r="R66" s="9">
        <f>rough!N58</f>
        <v>0</v>
      </c>
      <c r="S66" s="9">
        <f>rough!J58</f>
        <v>0</v>
      </c>
      <c r="T66" s="9">
        <f>rough!K58</f>
        <v>0</v>
      </c>
      <c r="U66" s="9">
        <f>rough!L58</f>
        <v>0</v>
      </c>
      <c r="V66" s="9">
        <f>rough!M58</f>
        <v>0</v>
      </c>
      <c r="W66" s="10"/>
      <c r="X66" s="20">
        <f t="shared" si="1"/>
        <v>0</v>
      </c>
      <c r="Y66" s="20">
        <f t="shared" si="2"/>
        <v>0</v>
      </c>
      <c r="Z66" s="20">
        <f t="shared" si="3"/>
        <v>0</v>
      </c>
      <c r="AA66" s="20">
        <f t="shared" si="4"/>
        <v>0</v>
      </c>
      <c r="AB66" s="20">
        <f t="shared" si="5"/>
        <v>0</v>
      </c>
      <c r="AC66" s="20">
        <f t="shared" si="6"/>
        <v>0</v>
      </c>
    </row>
    <row r="67" spans="1:29" x14ac:dyDescent="0.2">
      <c r="A67" s="8" t="str">
        <f>rough!A59</f>
        <v>Dawson</v>
      </c>
      <c r="B67" s="9">
        <f>rough!B59</f>
        <v>12619</v>
      </c>
      <c r="C67" s="9">
        <f>rough!C59</f>
        <v>69</v>
      </c>
      <c r="D67" s="9">
        <f>rough!H59</f>
        <v>0</v>
      </c>
      <c r="E67" s="9">
        <f>rough!D59</f>
        <v>26</v>
      </c>
      <c r="F67" s="9">
        <f>rough!E59</f>
        <v>12</v>
      </c>
      <c r="G67" s="9">
        <f>rough!F59</f>
        <v>0</v>
      </c>
      <c r="H67" s="9">
        <f>rough!G59</f>
        <v>83</v>
      </c>
      <c r="I67" s="9"/>
      <c r="J67" s="9">
        <f>rough!O59</f>
        <v>198</v>
      </c>
      <c r="K67" s="9">
        <f>rough!T59</f>
        <v>0</v>
      </c>
      <c r="L67" s="9">
        <f>rough!P59</f>
        <v>226</v>
      </c>
      <c r="M67" s="9">
        <f>rough!Q59</f>
        <v>208</v>
      </c>
      <c r="N67" s="9">
        <f>rough!R59</f>
        <v>0</v>
      </c>
      <c r="O67" s="9">
        <f>rough!S59</f>
        <v>216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  <c r="X67" s="20">
        <f t="shared" si="1"/>
        <v>267</v>
      </c>
      <c r="Y67" s="20">
        <f t="shared" si="2"/>
        <v>0</v>
      </c>
      <c r="Z67" s="20">
        <f t="shared" si="3"/>
        <v>252</v>
      </c>
      <c r="AA67" s="20">
        <f t="shared" si="4"/>
        <v>220</v>
      </c>
      <c r="AB67" s="20">
        <f t="shared" si="5"/>
        <v>0</v>
      </c>
      <c r="AC67" s="20">
        <f t="shared" si="6"/>
        <v>299</v>
      </c>
    </row>
    <row r="68" spans="1:29" x14ac:dyDescent="0.2">
      <c r="A68" s="8" t="str">
        <f>rough!A60</f>
        <v>De Witt</v>
      </c>
      <c r="B68" s="9">
        <f>rough!B60</f>
        <v>20187</v>
      </c>
      <c r="C68" s="9">
        <f>rough!C60</f>
        <v>35</v>
      </c>
      <c r="D68" s="9">
        <f>rough!H60</f>
        <v>0</v>
      </c>
      <c r="E68" s="9">
        <f>rough!D60</f>
        <v>84</v>
      </c>
      <c r="F68" s="9">
        <f>rough!E60</f>
        <v>44</v>
      </c>
      <c r="G68" s="9">
        <f>rough!F60</f>
        <v>0</v>
      </c>
      <c r="H68" s="9">
        <f>rough!G60</f>
        <v>75</v>
      </c>
      <c r="I68" s="9"/>
      <c r="J68" s="9">
        <f>rough!O60</f>
        <v>218</v>
      </c>
      <c r="K68" s="9">
        <f>rough!T60</f>
        <v>257</v>
      </c>
      <c r="L68" s="9">
        <f>rough!P60</f>
        <v>421</v>
      </c>
      <c r="M68" s="9">
        <f>rough!Q60</f>
        <v>507</v>
      </c>
      <c r="N68" s="9">
        <f>rough!R60</f>
        <v>238</v>
      </c>
      <c r="O68" s="9">
        <f>rough!S60</f>
        <v>151</v>
      </c>
      <c r="P68" s="9"/>
      <c r="Q68" s="9">
        <f>rough!I60</f>
        <v>5</v>
      </c>
      <c r="R68" s="9">
        <f>rough!N60</f>
        <v>0</v>
      </c>
      <c r="S68" s="9">
        <f>rough!J60</f>
        <v>10</v>
      </c>
      <c r="T68" s="9">
        <f>rough!K60</f>
        <v>12</v>
      </c>
      <c r="U68" s="9">
        <f>rough!L60</f>
        <v>0</v>
      </c>
      <c r="V68" s="9">
        <f>rough!M60</f>
        <v>3</v>
      </c>
      <c r="W68" s="10"/>
      <c r="X68" s="20">
        <f t="shared" si="1"/>
        <v>258</v>
      </c>
      <c r="Y68" s="20">
        <f t="shared" si="2"/>
        <v>257</v>
      </c>
      <c r="Z68" s="20">
        <f t="shared" si="3"/>
        <v>515</v>
      </c>
      <c r="AA68" s="20">
        <f t="shared" si="4"/>
        <v>563</v>
      </c>
      <c r="AB68" s="20">
        <f t="shared" si="5"/>
        <v>238</v>
      </c>
      <c r="AC68" s="20">
        <f t="shared" si="6"/>
        <v>229</v>
      </c>
    </row>
    <row r="69" spans="1:29" x14ac:dyDescent="0.2">
      <c r="A69" s="8" t="str">
        <f>rough!A61</f>
        <v>Deaf Smith</v>
      </c>
      <c r="B69" s="9">
        <f>rough!B61</f>
        <v>18760</v>
      </c>
      <c r="C69" s="9">
        <f>rough!C61</f>
        <v>216</v>
      </c>
      <c r="D69" s="9">
        <f>rough!H61</f>
        <v>0</v>
      </c>
      <c r="E69" s="9">
        <f>rough!D61</f>
        <v>50</v>
      </c>
      <c r="F69" s="9">
        <f>rough!E61</f>
        <v>34</v>
      </c>
      <c r="G69" s="9">
        <f>rough!F61</f>
        <v>36</v>
      </c>
      <c r="H69" s="9">
        <f>rough!G61</f>
        <v>223</v>
      </c>
      <c r="I69" s="9"/>
      <c r="J69" s="9">
        <f>rough!O61</f>
        <v>609</v>
      </c>
      <c r="K69" s="9">
        <f>rough!T61</f>
        <v>29</v>
      </c>
      <c r="L69" s="9">
        <f>rough!P61</f>
        <v>431</v>
      </c>
      <c r="M69" s="9">
        <f>rough!Q61</f>
        <v>553</v>
      </c>
      <c r="N69" s="9">
        <f>rough!R61</f>
        <v>347</v>
      </c>
      <c r="O69" s="9">
        <f>rough!S61</f>
        <v>570</v>
      </c>
      <c r="P69" s="9"/>
      <c r="Q69" s="9">
        <f>rough!I61</f>
        <v>37</v>
      </c>
      <c r="R69" s="9">
        <f>rough!N61</f>
        <v>0</v>
      </c>
      <c r="S69" s="9">
        <f>rough!J61</f>
        <v>35</v>
      </c>
      <c r="T69" s="9">
        <f>rough!K61</f>
        <v>14</v>
      </c>
      <c r="U69" s="9">
        <f>rough!L61</f>
        <v>4</v>
      </c>
      <c r="V69" s="9">
        <f>rough!M61</f>
        <v>62</v>
      </c>
      <c r="W69" s="10"/>
      <c r="X69" s="20">
        <f t="shared" si="1"/>
        <v>862</v>
      </c>
      <c r="Y69" s="20">
        <f t="shared" si="2"/>
        <v>29</v>
      </c>
      <c r="Z69" s="20">
        <f t="shared" si="3"/>
        <v>516</v>
      </c>
      <c r="AA69" s="20">
        <f t="shared" si="4"/>
        <v>601</v>
      </c>
      <c r="AB69" s="20">
        <f t="shared" si="5"/>
        <v>387</v>
      </c>
      <c r="AC69" s="20">
        <f t="shared" si="6"/>
        <v>855</v>
      </c>
    </row>
    <row r="70" spans="1:29" x14ac:dyDescent="0.2">
      <c r="A70" s="8" t="str">
        <f>rough!A62</f>
        <v>Delta</v>
      </c>
      <c r="B70" s="9">
        <f>rough!B62</f>
        <v>5349</v>
      </c>
      <c r="C70" s="9">
        <f>rough!C62</f>
        <v>13</v>
      </c>
      <c r="D70" s="9">
        <f>rough!H62</f>
        <v>0</v>
      </c>
      <c r="E70" s="9">
        <f>rough!D62</f>
        <v>15</v>
      </c>
      <c r="F70" s="9">
        <f>rough!E62</f>
        <v>6</v>
      </c>
      <c r="G70" s="9">
        <f>rough!F62</f>
        <v>0</v>
      </c>
      <c r="H70" s="9">
        <f>rough!G62</f>
        <v>21</v>
      </c>
      <c r="I70" s="9"/>
      <c r="J70" s="9">
        <f>rough!O62</f>
        <v>73</v>
      </c>
      <c r="K70" s="9">
        <f>rough!T62</f>
        <v>47</v>
      </c>
      <c r="L70" s="9">
        <f>rough!P62</f>
        <v>163</v>
      </c>
      <c r="M70" s="9">
        <f>rough!Q62</f>
        <v>118</v>
      </c>
      <c r="N70" s="9">
        <f>rough!R62</f>
        <v>81</v>
      </c>
      <c r="O70" s="9">
        <f>rough!S62</f>
        <v>86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  <c r="X70" s="20">
        <f t="shared" si="1"/>
        <v>86</v>
      </c>
      <c r="Y70" s="20">
        <f t="shared" si="2"/>
        <v>47</v>
      </c>
      <c r="Z70" s="20">
        <f t="shared" si="3"/>
        <v>178</v>
      </c>
      <c r="AA70" s="20">
        <f t="shared" si="4"/>
        <v>124</v>
      </c>
      <c r="AB70" s="20">
        <f t="shared" si="5"/>
        <v>81</v>
      </c>
      <c r="AC70" s="20">
        <f t="shared" si="6"/>
        <v>107</v>
      </c>
    </row>
    <row r="71" spans="1:29" x14ac:dyDescent="0.2">
      <c r="A71" s="8" t="str">
        <f>rough!A63</f>
        <v>Denton</v>
      </c>
      <c r="B71" s="9">
        <f>rough!B63</f>
        <v>859064</v>
      </c>
      <c r="C71" s="9">
        <f>rough!C63</f>
        <v>0</v>
      </c>
      <c r="D71" s="9">
        <f>rough!H63</f>
        <v>0</v>
      </c>
      <c r="E71" s="9">
        <f>rough!D63</f>
        <v>0</v>
      </c>
      <c r="F71" s="9">
        <f>rough!E63</f>
        <v>0</v>
      </c>
      <c r="G71" s="9">
        <f>rough!F63</f>
        <v>0</v>
      </c>
      <c r="H71" s="9">
        <f>rough!G63</f>
        <v>0</v>
      </c>
      <c r="I71" s="9"/>
      <c r="J71" s="9">
        <f>rough!O63</f>
        <v>0</v>
      </c>
      <c r="K71" s="9">
        <f>rough!T63</f>
        <v>0</v>
      </c>
      <c r="L71" s="9">
        <f>rough!P63</f>
        <v>0</v>
      </c>
      <c r="M71" s="9">
        <f>rough!Q63</f>
        <v>0</v>
      </c>
      <c r="N71" s="9">
        <f>rough!R63</f>
        <v>0</v>
      </c>
      <c r="O71" s="9">
        <f>rough!S63</f>
        <v>0</v>
      </c>
      <c r="P71" s="9"/>
      <c r="Q71" s="9">
        <f>rough!I63</f>
        <v>0</v>
      </c>
      <c r="R71" s="9">
        <f>rough!N63</f>
        <v>0</v>
      </c>
      <c r="S71" s="9">
        <f>rough!J63</f>
        <v>0</v>
      </c>
      <c r="T71" s="9">
        <f>rough!K63</f>
        <v>0</v>
      </c>
      <c r="U71" s="9">
        <f>rough!L63</f>
        <v>0</v>
      </c>
      <c r="V71" s="9">
        <f>rough!M63</f>
        <v>0</v>
      </c>
      <c r="W71" s="10"/>
      <c r="X71" s="20">
        <f t="shared" si="1"/>
        <v>0</v>
      </c>
      <c r="Y71" s="20">
        <f t="shared" si="2"/>
        <v>0</v>
      </c>
      <c r="Z71" s="20">
        <f t="shared" si="3"/>
        <v>0</v>
      </c>
      <c r="AA71" s="20">
        <f t="shared" si="4"/>
        <v>0</v>
      </c>
      <c r="AB71" s="20">
        <f t="shared" si="5"/>
        <v>0</v>
      </c>
      <c r="AC71" s="20">
        <f t="shared" si="6"/>
        <v>0</v>
      </c>
    </row>
    <row r="72" spans="1:29" x14ac:dyDescent="0.2">
      <c r="A72" s="8" t="str">
        <f>rough!A64</f>
        <v>Dickens</v>
      </c>
      <c r="B72" s="9">
        <f>rough!B64</f>
        <v>2249</v>
      </c>
      <c r="C72" s="9">
        <f>rough!C64</f>
        <v>1</v>
      </c>
      <c r="D72" s="9">
        <f>rough!H64</f>
        <v>0</v>
      </c>
      <c r="E72" s="9">
        <f>rough!D64</f>
        <v>0</v>
      </c>
      <c r="F72" s="9">
        <f>rough!E64</f>
        <v>0</v>
      </c>
      <c r="G72" s="9">
        <f>rough!F64</f>
        <v>0</v>
      </c>
      <c r="H72" s="9">
        <f>rough!G64</f>
        <v>1</v>
      </c>
      <c r="I72" s="9"/>
      <c r="J72" s="9">
        <f>rough!O64</f>
        <v>88</v>
      </c>
      <c r="K72" s="9">
        <f>rough!T64</f>
        <v>0</v>
      </c>
      <c r="L72" s="9">
        <f>rough!P64</f>
        <v>29</v>
      </c>
      <c r="M72" s="9">
        <f>rough!Q64</f>
        <v>28</v>
      </c>
      <c r="N72" s="9">
        <f>rough!R64</f>
        <v>0</v>
      </c>
      <c r="O72" s="9">
        <f>rough!S64</f>
        <v>89</v>
      </c>
      <c r="P72" s="9"/>
      <c r="Q72" s="9">
        <f>rough!I64</f>
        <v>3</v>
      </c>
      <c r="R72" s="9">
        <f>rough!N64</f>
        <v>0</v>
      </c>
      <c r="S72" s="9">
        <f>rough!J64</f>
        <v>1</v>
      </c>
      <c r="T72" s="9">
        <f>rough!K64</f>
        <v>1</v>
      </c>
      <c r="U72" s="9">
        <f>rough!L64</f>
        <v>0</v>
      </c>
      <c r="V72" s="9">
        <f>rough!M64</f>
        <v>3</v>
      </c>
      <c r="W72" s="10"/>
      <c r="X72" s="20">
        <f t="shared" si="1"/>
        <v>92</v>
      </c>
      <c r="Y72" s="20">
        <f t="shared" si="2"/>
        <v>0</v>
      </c>
      <c r="Z72" s="20">
        <f t="shared" si="3"/>
        <v>30</v>
      </c>
      <c r="AA72" s="20">
        <f t="shared" si="4"/>
        <v>29</v>
      </c>
      <c r="AB72" s="20">
        <f t="shared" si="5"/>
        <v>0</v>
      </c>
      <c r="AC72" s="20">
        <f t="shared" si="6"/>
        <v>93</v>
      </c>
    </row>
    <row r="73" spans="1:29" x14ac:dyDescent="0.2">
      <c r="A73" s="8" t="str">
        <f>rough!A65</f>
        <v>Dimmit</v>
      </c>
      <c r="B73" s="9">
        <f>rough!B65</f>
        <v>10308</v>
      </c>
      <c r="C73" s="9">
        <f>rough!C65</f>
        <v>155</v>
      </c>
      <c r="D73" s="9">
        <f>rough!H65</f>
        <v>0</v>
      </c>
      <c r="E73" s="9">
        <f>rough!D65</f>
        <v>1</v>
      </c>
      <c r="F73" s="9">
        <f>rough!E65</f>
        <v>0</v>
      </c>
      <c r="G73" s="9">
        <f>rough!F65</f>
        <v>0</v>
      </c>
      <c r="H73" s="9">
        <f>rough!G65</f>
        <v>156</v>
      </c>
      <c r="I73" s="9"/>
      <c r="J73" s="9">
        <f>rough!O65</f>
        <v>325</v>
      </c>
      <c r="K73" s="9">
        <f>rough!T65</f>
        <v>0</v>
      </c>
      <c r="L73" s="9">
        <f>rough!P65</f>
        <v>285</v>
      </c>
      <c r="M73" s="9">
        <f>rough!Q65</f>
        <v>288</v>
      </c>
      <c r="N73" s="9">
        <f>rough!R65</f>
        <v>2</v>
      </c>
      <c r="O73" s="9">
        <f>rough!S65</f>
        <v>819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  <c r="X73" s="20">
        <f t="shared" si="1"/>
        <v>480</v>
      </c>
      <c r="Y73" s="20">
        <f t="shared" si="2"/>
        <v>0</v>
      </c>
      <c r="Z73" s="20">
        <f t="shared" si="3"/>
        <v>286</v>
      </c>
      <c r="AA73" s="20">
        <f t="shared" si="4"/>
        <v>288</v>
      </c>
      <c r="AB73" s="20">
        <f t="shared" si="5"/>
        <v>2</v>
      </c>
      <c r="AC73" s="20">
        <f t="shared" si="6"/>
        <v>975</v>
      </c>
    </row>
    <row r="74" spans="1:29" x14ac:dyDescent="0.2">
      <c r="A74" s="8" t="str">
        <f>rough!A66</f>
        <v>Donley</v>
      </c>
      <c r="B74" s="9">
        <f>rough!B66</f>
        <v>3319</v>
      </c>
      <c r="C74" s="9">
        <f>rough!C66</f>
        <v>42</v>
      </c>
      <c r="D74" s="9">
        <f>rough!H66</f>
        <v>0</v>
      </c>
      <c r="E74" s="9">
        <f>rough!D66</f>
        <v>2</v>
      </c>
      <c r="F74" s="9">
        <f>rough!E66</f>
        <v>2</v>
      </c>
      <c r="G74" s="9">
        <f>rough!F66</f>
        <v>0</v>
      </c>
      <c r="H74" s="9">
        <f>rough!G66</f>
        <v>42</v>
      </c>
      <c r="I74" s="9"/>
      <c r="J74" s="9">
        <f>rough!O66</f>
        <v>246</v>
      </c>
      <c r="K74" s="9">
        <f>rough!T66</f>
        <v>0</v>
      </c>
      <c r="L74" s="9">
        <f>rough!P66</f>
        <v>66</v>
      </c>
      <c r="M74" s="9">
        <f>rough!Q66</f>
        <v>200</v>
      </c>
      <c r="N74" s="9">
        <f>rough!R66</f>
        <v>0</v>
      </c>
      <c r="O74" s="9">
        <f>rough!S66</f>
        <v>128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  <c r="X74" s="20">
        <f t="shared" si="1"/>
        <v>288</v>
      </c>
      <c r="Y74" s="20">
        <f t="shared" si="2"/>
        <v>0</v>
      </c>
      <c r="Z74" s="20">
        <f t="shared" si="3"/>
        <v>68</v>
      </c>
      <c r="AA74" s="20">
        <f t="shared" si="4"/>
        <v>202</v>
      </c>
      <c r="AB74" s="20">
        <f t="shared" si="5"/>
        <v>0</v>
      </c>
      <c r="AC74" s="20">
        <f t="shared" si="6"/>
        <v>170</v>
      </c>
    </row>
    <row r="75" spans="1:29" x14ac:dyDescent="0.2">
      <c r="A75" s="8" t="str">
        <f>rough!A67</f>
        <v>Duval</v>
      </c>
      <c r="B75" s="9">
        <f>rough!B67</f>
        <v>11212</v>
      </c>
      <c r="C75" s="9">
        <f>rough!C67</f>
        <v>20</v>
      </c>
      <c r="D75" s="9">
        <f>rough!H67</f>
        <v>0</v>
      </c>
      <c r="E75" s="9">
        <f>rough!D67</f>
        <v>14</v>
      </c>
      <c r="F75" s="9">
        <f>rough!E67</f>
        <v>5</v>
      </c>
      <c r="G75" s="9">
        <f>rough!F67</f>
        <v>0</v>
      </c>
      <c r="H75" s="9">
        <f>rough!G67</f>
        <v>29</v>
      </c>
      <c r="I75" s="9"/>
      <c r="J75" s="9">
        <f>rough!O67</f>
        <v>1822</v>
      </c>
      <c r="K75" s="9">
        <f>rough!T67</f>
        <v>0</v>
      </c>
      <c r="L75" s="9">
        <f>rough!P67</f>
        <v>228</v>
      </c>
      <c r="M75" s="9">
        <f>rough!Q67</f>
        <v>209</v>
      </c>
      <c r="N75" s="9">
        <f>rough!R67</f>
        <v>0</v>
      </c>
      <c r="O75" s="9">
        <f>rough!S67</f>
        <v>1841</v>
      </c>
      <c r="P75" s="9"/>
      <c r="Q75" s="9">
        <f>rough!I67</f>
        <v>0</v>
      </c>
      <c r="R75" s="9">
        <f>rough!N67</f>
        <v>0</v>
      </c>
      <c r="S75" s="9">
        <f>rough!J67</f>
        <v>0</v>
      </c>
      <c r="T75" s="9">
        <f>rough!K67</f>
        <v>0</v>
      </c>
      <c r="U75" s="9">
        <f>rough!L67</f>
        <v>0</v>
      </c>
      <c r="V75" s="9">
        <f>rough!M67</f>
        <v>0</v>
      </c>
      <c r="W75" s="10"/>
      <c r="X75" s="20">
        <f t="shared" ref="X75:X138" si="7">C75+J75+Q75</f>
        <v>1842</v>
      </c>
      <c r="Y75" s="20">
        <f t="shared" ref="Y75:Y138" si="8">D75+K75+R75</f>
        <v>0</v>
      </c>
      <c r="Z75" s="20">
        <f t="shared" ref="Z75:Z138" si="9">E75+L75+S75</f>
        <v>242</v>
      </c>
      <c r="AA75" s="20">
        <f t="shared" ref="AA75:AA138" si="10">F75+M75+T75</f>
        <v>214</v>
      </c>
      <c r="AB75" s="20">
        <f t="shared" ref="AB75:AB138" si="11">G75+N75+U75</f>
        <v>0</v>
      </c>
      <c r="AC75" s="20">
        <f t="shared" ref="AC75:AC138" si="12">H75+O75+V75</f>
        <v>1870</v>
      </c>
    </row>
    <row r="76" spans="1:29" x14ac:dyDescent="0.2">
      <c r="A76" s="8" t="str">
        <f>rough!A68</f>
        <v>Eastland</v>
      </c>
      <c r="B76" s="9">
        <f>rough!B68</f>
        <v>18322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341</v>
      </c>
      <c r="K76" s="9">
        <f>rough!T68</f>
        <v>141</v>
      </c>
      <c r="L76" s="9">
        <f>rough!P68</f>
        <v>466</v>
      </c>
      <c r="M76" s="9">
        <f>rough!Q68</f>
        <v>526</v>
      </c>
      <c r="N76" s="9">
        <f>rough!R68</f>
        <v>152</v>
      </c>
      <c r="O76" s="9">
        <f>rough!S68</f>
        <v>299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  <c r="X76" s="20">
        <f t="shared" si="7"/>
        <v>341</v>
      </c>
      <c r="Y76" s="20">
        <f t="shared" si="8"/>
        <v>141</v>
      </c>
      <c r="Z76" s="20">
        <f t="shared" si="9"/>
        <v>466</v>
      </c>
      <c r="AA76" s="20">
        <f t="shared" si="10"/>
        <v>526</v>
      </c>
      <c r="AB76" s="20">
        <f t="shared" si="11"/>
        <v>152</v>
      </c>
      <c r="AC76" s="20">
        <f t="shared" si="12"/>
        <v>299</v>
      </c>
    </row>
    <row r="77" spans="1:29" x14ac:dyDescent="0.2">
      <c r="A77" s="8" t="str">
        <f>rough!A69</f>
        <v>Ector</v>
      </c>
      <c r="B77" s="9">
        <f>rough!B69</f>
        <v>162124</v>
      </c>
      <c r="C77" s="9">
        <f>rough!C69</f>
        <v>46</v>
      </c>
      <c r="D77" s="9">
        <f>rough!H69</f>
        <v>0</v>
      </c>
      <c r="E77" s="9">
        <f>rough!D69</f>
        <v>23</v>
      </c>
      <c r="F77" s="9">
        <f>rough!E69</f>
        <v>25</v>
      </c>
      <c r="G77" s="9">
        <f>rough!F69</f>
        <v>0</v>
      </c>
      <c r="H77" s="9">
        <f>rough!G69</f>
        <v>44</v>
      </c>
      <c r="I77" s="9"/>
      <c r="J77" s="9">
        <f>rough!O69</f>
        <v>182</v>
      </c>
      <c r="K77" s="9">
        <f>rough!T69</f>
        <v>121</v>
      </c>
      <c r="L77" s="9">
        <f>rough!P69</f>
        <v>126</v>
      </c>
      <c r="M77" s="9">
        <f>rough!Q69</f>
        <v>297</v>
      </c>
      <c r="N77" s="9">
        <f>rough!R69</f>
        <v>70</v>
      </c>
      <c r="O77" s="9">
        <f>rough!S69</f>
        <v>82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  <c r="X77" s="20">
        <f t="shared" si="7"/>
        <v>228</v>
      </c>
      <c r="Y77" s="20">
        <f t="shared" si="8"/>
        <v>121</v>
      </c>
      <c r="Z77" s="20">
        <f t="shared" si="9"/>
        <v>149</v>
      </c>
      <c r="AA77" s="20">
        <f t="shared" si="10"/>
        <v>322</v>
      </c>
      <c r="AB77" s="20">
        <f t="shared" si="11"/>
        <v>70</v>
      </c>
      <c r="AC77" s="20">
        <f t="shared" si="12"/>
        <v>126</v>
      </c>
    </row>
    <row r="78" spans="1:29" x14ac:dyDescent="0.2">
      <c r="A78" s="8" t="str">
        <f>rough!A70</f>
        <v>Edwards</v>
      </c>
      <c r="B78" s="9">
        <f>rough!B70</f>
        <v>1928</v>
      </c>
      <c r="C78" s="9">
        <f>rough!C70</f>
        <v>5</v>
      </c>
      <c r="D78" s="9">
        <f>rough!H70</f>
        <v>0</v>
      </c>
      <c r="E78" s="9">
        <f>rough!D70</f>
        <v>3</v>
      </c>
      <c r="F78" s="9">
        <f>rough!E70</f>
        <v>6</v>
      </c>
      <c r="G78" s="9">
        <f>rough!F70</f>
        <v>0</v>
      </c>
      <c r="H78" s="9">
        <f>rough!G70</f>
        <v>2</v>
      </c>
      <c r="I78" s="9"/>
      <c r="J78" s="9">
        <f>rough!O70</f>
        <v>14</v>
      </c>
      <c r="K78" s="9">
        <f>rough!T70</f>
        <v>0</v>
      </c>
      <c r="L78" s="9">
        <f>rough!P70</f>
        <v>48</v>
      </c>
      <c r="M78" s="9">
        <f>rough!Q70</f>
        <v>33</v>
      </c>
      <c r="N78" s="9">
        <f>rough!R70</f>
        <v>0</v>
      </c>
      <c r="O78" s="9">
        <f>rough!S70</f>
        <v>29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  <c r="X78" s="20">
        <f t="shared" si="7"/>
        <v>19</v>
      </c>
      <c r="Y78" s="20">
        <f t="shared" si="8"/>
        <v>0</v>
      </c>
      <c r="Z78" s="20">
        <f t="shared" si="9"/>
        <v>51</v>
      </c>
      <c r="AA78" s="20">
        <f t="shared" si="10"/>
        <v>39</v>
      </c>
      <c r="AB78" s="20">
        <f t="shared" si="11"/>
        <v>0</v>
      </c>
      <c r="AC78" s="20">
        <f t="shared" si="12"/>
        <v>31</v>
      </c>
    </row>
    <row r="79" spans="1:29" x14ac:dyDescent="0.2">
      <c r="A79" s="8" t="str">
        <f>rough!A71</f>
        <v>El Paso</v>
      </c>
      <c r="B79" s="9">
        <f>rough!B71</f>
        <v>840758</v>
      </c>
      <c r="C79" s="9">
        <f>rough!C71</f>
        <v>0</v>
      </c>
      <c r="D79" s="9">
        <f>rough!H71</f>
        <v>0</v>
      </c>
      <c r="E79" s="9">
        <f>rough!D71</f>
        <v>0</v>
      </c>
      <c r="F79" s="9">
        <f>rough!E71</f>
        <v>0</v>
      </c>
      <c r="G79" s="9">
        <f>rough!F71</f>
        <v>0</v>
      </c>
      <c r="H79" s="9">
        <f>rough!G71</f>
        <v>0</v>
      </c>
      <c r="I79" s="9"/>
      <c r="J79" s="9">
        <f>rough!O71</f>
        <v>0</v>
      </c>
      <c r="K79" s="9">
        <f>rough!T71</f>
        <v>0</v>
      </c>
      <c r="L79" s="9">
        <f>rough!P71</f>
        <v>0</v>
      </c>
      <c r="M79" s="9">
        <f>rough!Q71</f>
        <v>0</v>
      </c>
      <c r="N79" s="9">
        <f>rough!R71</f>
        <v>0</v>
      </c>
      <c r="O79" s="9">
        <f>rough!S71</f>
        <v>0</v>
      </c>
      <c r="P79" s="9"/>
      <c r="Q79" s="9">
        <f>rough!I71</f>
        <v>0</v>
      </c>
      <c r="R79" s="9">
        <f>rough!N71</f>
        <v>0</v>
      </c>
      <c r="S79" s="9">
        <f>rough!J71</f>
        <v>0</v>
      </c>
      <c r="T79" s="9">
        <f>rough!K71</f>
        <v>0</v>
      </c>
      <c r="U79" s="9">
        <f>rough!L71</f>
        <v>0</v>
      </c>
      <c r="V79" s="9">
        <f>rough!M71</f>
        <v>0</v>
      </c>
      <c r="W79" s="10"/>
      <c r="X79" s="20">
        <f t="shared" si="7"/>
        <v>0</v>
      </c>
      <c r="Y79" s="20">
        <f t="shared" si="8"/>
        <v>0</v>
      </c>
      <c r="Z79" s="20">
        <f t="shared" si="9"/>
        <v>0</v>
      </c>
      <c r="AA79" s="20">
        <f t="shared" si="10"/>
        <v>0</v>
      </c>
      <c r="AB79" s="20">
        <f t="shared" si="11"/>
        <v>0</v>
      </c>
      <c r="AC79" s="20">
        <f t="shared" si="12"/>
        <v>0</v>
      </c>
    </row>
    <row r="80" spans="1:29" x14ac:dyDescent="0.2">
      <c r="A80" s="8" t="str">
        <f>rough!A72</f>
        <v>Ellis</v>
      </c>
      <c r="B80" s="9">
        <f>rough!B72</f>
        <v>179436</v>
      </c>
      <c r="C80" s="9">
        <f>rough!C72</f>
        <v>0</v>
      </c>
      <c r="D80" s="9">
        <f>rough!H72</f>
        <v>0</v>
      </c>
      <c r="E80" s="9">
        <f>rough!D72</f>
        <v>0</v>
      </c>
      <c r="F80" s="9">
        <f>rough!E72</f>
        <v>0</v>
      </c>
      <c r="G80" s="9">
        <f>rough!F72</f>
        <v>0</v>
      </c>
      <c r="H80" s="9">
        <f>rough!G72</f>
        <v>0</v>
      </c>
      <c r="I80" s="9"/>
      <c r="J80" s="9">
        <f>rough!O72</f>
        <v>0</v>
      </c>
      <c r="K80" s="9">
        <f>rough!T72</f>
        <v>0</v>
      </c>
      <c r="L80" s="9">
        <f>rough!P72</f>
        <v>0</v>
      </c>
      <c r="M80" s="9">
        <f>rough!Q72</f>
        <v>0</v>
      </c>
      <c r="N80" s="9">
        <f>rough!R72</f>
        <v>0</v>
      </c>
      <c r="O80" s="9">
        <f>rough!S72</f>
        <v>0</v>
      </c>
      <c r="P80" s="9"/>
      <c r="Q80" s="9">
        <f>rough!I72</f>
        <v>0</v>
      </c>
      <c r="R80" s="9">
        <f>rough!N72</f>
        <v>0</v>
      </c>
      <c r="S80" s="9">
        <f>rough!J72</f>
        <v>0</v>
      </c>
      <c r="T80" s="9">
        <f>rough!K72</f>
        <v>0</v>
      </c>
      <c r="U80" s="9">
        <f>rough!L72</f>
        <v>0</v>
      </c>
      <c r="V80" s="9">
        <f>rough!M72</f>
        <v>0</v>
      </c>
      <c r="W80" s="10"/>
      <c r="X80" s="20">
        <f t="shared" si="7"/>
        <v>0</v>
      </c>
      <c r="Y80" s="20">
        <f t="shared" si="8"/>
        <v>0</v>
      </c>
      <c r="Z80" s="20">
        <f t="shared" si="9"/>
        <v>0</v>
      </c>
      <c r="AA80" s="20">
        <f t="shared" si="10"/>
        <v>0</v>
      </c>
      <c r="AB80" s="20">
        <f t="shared" si="11"/>
        <v>0</v>
      </c>
      <c r="AC80" s="20">
        <f t="shared" si="12"/>
        <v>0</v>
      </c>
    </row>
    <row r="81" spans="1:29" x14ac:dyDescent="0.2">
      <c r="A81" s="8" t="str">
        <f>rough!A73</f>
        <v>Erath</v>
      </c>
      <c r="B81" s="9">
        <f>rough!B73</f>
        <v>42446</v>
      </c>
      <c r="C81" s="9">
        <f>rough!C73</f>
        <v>0</v>
      </c>
      <c r="D81" s="9">
        <f>rough!H73</f>
        <v>0</v>
      </c>
      <c r="E81" s="9">
        <f>rough!D73</f>
        <v>0</v>
      </c>
      <c r="F81" s="9">
        <f>rough!E73</f>
        <v>0</v>
      </c>
      <c r="G81" s="9">
        <f>rough!F73</f>
        <v>0</v>
      </c>
      <c r="H81" s="9">
        <f>rough!G73</f>
        <v>0</v>
      </c>
      <c r="I81" s="9"/>
      <c r="J81" s="9">
        <f>rough!O73</f>
        <v>0</v>
      </c>
      <c r="K81" s="9">
        <f>rough!T73</f>
        <v>0</v>
      </c>
      <c r="L81" s="9">
        <f>rough!P73</f>
        <v>0</v>
      </c>
      <c r="M81" s="9">
        <f>rough!Q73</f>
        <v>0</v>
      </c>
      <c r="N81" s="9">
        <f>rough!R73</f>
        <v>0</v>
      </c>
      <c r="O81" s="9">
        <f>rough!S73</f>
        <v>0</v>
      </c>
      <c r="P81" s="9"/>
      <c r="Q81" s="9">
        <f>rough!I73</f>
        <v>0</v>
      </c>
      <c r="R81" s="9">
        <f>rough!N73</f>
        <v>0</v>
      </c>
      <c r="S81" s="9">
        <f>rough!J73</f>
        <v>0</v>
      </c>
      <c r="T81" s="9">
        <f>rough!K73</f>
        <v>0</v>
      </c>
      <c r="U81" s="9">
        <f>rough!L73</f>
        <v>0</v>
      </c>
      <c r="V81" s="9">
        <f>rough!M73</f>
        <v>0</v>
      </c>
      <c r="W81" s="10"/>
      <c r="X81" s="20">
        <f t="shared" si="7"/>
        <v>0</v>
      </c>
      <c r="Y81" s="20">
        <f t="shared" si="8"/>
        <v>0</v>
      </c>
      <c r="Z81" s="20">
        <f t="shared" si="9"/>
        <v>0</v>
      </c>
      <c r="AA81" s="20">
        <f t="shared" si="10"/>
        <v>0</v>
      </c>
      <c r="AB81" s="20">
        <f t="shared" si="11"/>
        <v>0</v>
      </c>
      <c r="AC81" s="20">
        <f t="shared" si="12"/>
        <v>0</v>
      </c>
    </row>
    <row r="82" spans="1:29" x14ac:dyDescent="0.2">
      <c r="A82" s="8" t="str">
        <f>rough!A74</f>
        <v>Falls</v>
      </c>
      <c r="B82" s="9">
        <f>rough!B74</f>
        <v>17335</v>
      </c>
      <c r="C82" s="9">
        <f>rough!C74</f>
        <v>223</v>
      </c>
      <c r="D82" s="9">
        <f>rough!H74</f>
        <v>0</v>
      </c>
      <c r="E82" s="9">
        <f>rough!D74</f>
        <v>30</v>
      </c>
      <c r="F82" s="9">
        <f>rough!E74</f>
        <v>21</v>
      </c>
      <c r="G82" s="9">
        <f>rough!F74</f>
        <v>0</v>
      </c>
      <c r="H82" s="9">
        <f>rough!G74</f>
        <v>232</v>
      </c>
      <c r="I82" s="9"/>
      <c r="J82" s="9">
        <f>rough!O74</f>
        <v>698</v>
      </c>
      <c r="K82" s="9">
        <f>rough!T74</f>
        <v>0</v>
      </c>
      <c r="L82" s="9">
        <f>rough!P74</f>
        <v>308</v>
      </c>
      <c r="M82" s="9">
        <f>rough!Q74</f>
        <v>221</v>
      </c>
      <c r="N82" s="9">
        <f>rough!R74</f>
        <v>0</v>
      </c>
      <c r="O82" s="9">
        <f>rough!S74</f>
        <v>785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  <c r="X82" s="20">
        <f t="shared" si="7"/>
        <v>921</v>
      </c>
      <c r="Y82" s="20">
        <f t="shared" si="8"/>
        <v>0</v>
      </c>
      <c r="Z82" s="20">
        <f t="shared" si="9"/>
        <v>338</v>
      </c>
      <c r="AA82" s="20">
        <f t="shared" si="10"/>
        <v>242</v>
      </c>
      <c r="AB82" s="20">
        <f t="shared" si="11"/>
        <v>0</v>
      </c>
      <c r="AC82" s="20">
        <f t="shared" si="12"/>
        <v>1017</v>
      </c>
    </row>
    <row r="83" spans="1:29" x14ac:dyDescent="0.2">
      <c r="A83" s="8" t="str">
        <f>rough!A75</f>
        <v>Fannin</v>
      </c>
      <c r="B83" s="9">
        <f>rough!B75</f>
        <v>35286</v>
      </c>
      <c r="C83" s="9">
        <f>rough!C75</f>
        <v>1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0</v>
      </c>
      <c r="I83" s="9"/>
      <c r="J83" s="9">
        <f>rough!O75</f>
        <v>0</v>
      </c>
      <c r="K83" s="9">
        <f>rough!T75</f>
        <v>0</v>
      </c>
      <c r="L83" s="9">
        <f>rough!P75</f>
        <v>0</v>
      </c>
      <c r="M83" s="9">
        <f>rough!Q75</f>
        <v>0</v>
      </c>
      <c r="N83" s="9">
        <f>rough!R75</f>
        <v>0</v>
      </c>
      <c r="O83" s="9">
        <f>rough!S75</f>
        <v>0</v>
      </c>
      <c r="P83" s="9"/>
      <c r="Q83" s="9">
        <f>rough!I75</f>
        <v>0</v>
      </c>
      <c r="R83" s="9">
        <f>rough!N75</f>
        <v>0</v>
      </c>
      <c r="S83" s="9">
        <f>rough!J75</f>
        <v>0</v>
      </c>
      <c r="T83" s="9">
        <f>rough!K75</f>
        <v>0</v>
      </c>
      <c r="U83" s="9">
        <f>rough!L75</f>
        <v>0</v>
      </c>
      <c r="V83" s="9">
        <f>rough!M75</f>
        <v>0</v>
      </c>
      <c r="W83" s="10"/>
      <c r="X83" s="20">
        <f t="shared" si="7"/>
        <v>1</v>
      </c>
      <c r="Y83" s="20">
        <f t="shared" si="8"/>
        <v>0</v>
      </c>
      <c r="Z83" s="20">
        <f t="shared" si="9"/>
        <v>0</v>
      </c>
      <c r="AA83" s="20">
        <f t="shared" si="10"/>
        <v>0</v>
      </c>
      <c r="AB83" s="20">
        <f t="shared" si="11"/>
        <v>0</v>
      </c>
      <c r="AC83" s="20">
        <f t="shared" si="12"/>
        <v>0</v>
      </c>
    </row>
    <row r="84" spans="1:29" x14ac:dyDescent="0.2">
      <c r="A84" s="8" t="str">
        <f>rough!A76</f>
        <v>Fayette</v>
      </c>
      <c r="B84" s="9">
        <f>rough!B76</f>
        <v>25349</v>
      </c>
      <c r="C84" s="9">
        <f>rough!C76</f>
        <v>8</v>
      </c>
      <c r="D84" s="9">
        <f>rough!H76</f>
        <v>0</v>
      </c>
      <c r="E84" s="9">
        <f>rough!D76</f>
        <v>11</v>
      </c>
      <c r="F84" s="9">
        <f>rough!E76</f>
        <v>9</v>
      </c>
      <c r="G84" s="9">
        <f>rough!F76</f>
        <v>0</v>
      </c>
      <c r="H84" s="9">
        <f>rough!G76</f>
        <v>10</v>
      </c>
      <c r="I84" s="9"/>
      <c r="J84" s="9">
        <f>rough!O76</f>
        <v>145</v>
      </c>
      <c r="K84" s="9">
        <f>rough!T76</f>
        <v>120</v>
      </c>
      <c r="L84" s="9">
        <f>rough!P76</f>
        <v>431</v>
      </c>
      <c r="M84" s="9">
        <f>rough!Q76</f>
        <v>407</v>
      </c>
      <c r="N84" s="9">
        <f>rough!R76</f>
        <v>129</v>
      </c>
      <c r="O84" s="9">
        <f>rough!S76</f>
        <v>157</v>
      </c>
      <c r="P84" s="9"/>
      <c r="Q84" s="9">
        <f>rough!I76</f>
        <v>0</v>
      </c>
      <c r="R84" s="9">
        <f>rough!N76</f>
        <v>0</v>
      </c>
      <c r="S84" s="9">
        <f>rough!J76</f>
        <v>0</v>
      </c>
      <c r="T84" s="9">
        <f>rough!K76</f>
        <v>0</v>
      </c>
      <c r="U84" s="9">
        <f>rough!L76</f>
        <v>0</v>
      </c>
      <c r="V84" s="9">
        <f>rough!M76</f>
        <v>0</v>
      </c>
      <c r="W84" s="10"/>
      <c r="X84" s="20">
        <f t="shared" si="7"/>
        <v>153</v>
      </c>
      <c r="Y84" s="20">
        <f t="shared" si="8"/>
        <v>120</v>
      </c>
      <c r="Z84" s="20">
        <f t="shared" si="9"/>
        <v>442</v>
      </c>
      <c r="AA84" s="20">
        <f t="shared" si="10"/>
        <v>416</v>
      </c>
      <c r="AB84" s="20">
        <f t="shared" si="11"/>
        <v>129</v>
      </c>
      <c r="AC84" s="20">
        <f t="shared" si="12"/>
        <v>167</v>
      </c>
    </row>
    <row r="85" spans="1:29" x14ac:dyDescent="0.2">
      <c r="A85" s="8" t="str">
        <f>rough!A77</f>
        <v>Fisher</v>
      </c>
      <c r="B85" s="9">
        <f>rough!B77</f>
        <v>3839</v>
      </c>
      <c r="C85" s="9">
        <f>rough!C77</f>
        <v>7</v>
      </c>
      <c r="D85" s="9">
        <f>rough!H77</f>
        <v>0</v>
      </c>
      <c r="E85" s="9">
        <f>rough!D77</f>
        <v>7</v>
      </c>
      <c r="F85" s="9">
        <f>rough!E77</f>
        <v>4</v>
      </c>
      <c r="G85" s="9">
        <f>rough!F77</f>
        <v>0</v>
      </c>
      <c r="H85" s="9">
        <f>rough!G77</f>
        <v>10</v>
      </c>
      <c r="I85" s="9"/>
      <c r="J85" s="9">
        <f>rough!O77</f>
        <v>38</v>
      </c>
      <c r="K85" s="9">
        <f>rough!T77</f>
        <v>0</v>
      </c>
      <c r="L85" s="9">
        <f>rough!P77</f>
        <v>63</v>
      </c>
      <c r="M85" s="9">
        <f>rough!Q77</f>
        <v>62</v>
      </c>
      <c r="N85" s="9">
        <f>rough!R77</f>
        <v>0</v>
      </c>
      <c r="O85" s="9">
        <f>rough!S77</f>
        <v>40</v>
      </c>
      <c r="P85" s="9"/>
      <c r="Q85" s="9">
        <f>rough!I77</f>
        <v>0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  <c r="X85" s="20">
        <f t="shared" si="7"/>
        <v>45</v>
      </c>
      <c r="Y85" s="20">
        <f t="shared" si="8"/>
        <v>0</v>
      </c>
      <c r="Z85" s="20">
        <f t="shared" si="9"/>
        <v>70</v>
      </c>
      <c r="AA85" s="20">
        <f t="shared" si="10"/>
        <v>66</v>
      </c>
      <c r="AB85" s="20">
        <f t="shared" si="11"/>
        <v>0</v>
      </c>
      <c r="AC85" s="20">
        <f t="shared" si="12"/>
        <v>50</v>
      </c>
    </row>
    <row r="86" spans="1:29" x14ac:dyDescent="0.2">
      <c r="A86" s="8" t="str">
        <f>rough!A78</f>
        <v>Floyd</v>
      </c>
      <c r="B86" s="9">
        <f>rough!B78</f>
        <v>5837</v>
      </c>
      <c r="C86" s="9">
        <f>rough!C78</f>
        <v>39</v>
      </c>
      <c r="D86" s="9">
        <f>rough!H78</f>
        <v>0</v>
      </c>
      <c r="E86" s="9">
        <f>rough!D78</f>
        <v>19</v>
      </c>
      <c r="F86" s="9">
        <f>rough!E78</f>
        <v>16</v>
      </c>
      <c r="G86" s="9">
        <f>rough!F78</f>
        <v>0</v>
      </c>
      <c r="H86" s="9">
        <f>rough!G78</f>
        <v>23</v>
      </c>
      <c r="I86" s="9"/>
      <c r="J86" s="9">
        <f>rough!O78</f>
        <v>35</v>
      </c>
      <c r="K86" s="9">
        <f>rough!T78</f>
        <v>25</v>
      </c>
      <c r="L86" s="9">
        <f>rough!P78</f>
        <v>49</v>
      </c>
      <c r="M86" s="9">
        <f>rough!Q78</f>
        <v>53</v>
      </c>
      <c r="N86" s="9">
        <f>rough!R78</f>
        <v>28</v>
      </c>
      <c r="O86" s="9">
        <f>rough!S78</f>
        <v>23</v>
      </c>
      <c r="P86" s="9"/>
      <c r="Q86" s="9">
        <f>rough!I78</f>
        <v>1</v>
      </c>
      <c r="R86" s="9">
        <f>rough!N78</f>
        <v>0</v>
      </c>
      <c r="S86" s="9">
        <f>rough!J78</f>
        <v>4</v>
      </c>
      <c r="T86" s="9">
        <f>rough!K78</f>
        <v>3</v>
      </c>
      <c r="U86" s="9">
        <f>rough!L78</f>
        <v>0</v>
      </c>
      <c r="V86" s="9">
        <f>rough!M78</f>
        <v>2</v>
      </c>
      <c r="W86" s="10"/>
      <c r="X86" s="20">
        <f t="shared" si="7"/>
        <v>75</v>
      </c>
      <c r="Y86" s="20">
        <f t="shared" si="8"/>
        <v>25</v>
      </c>
      <c r="Z86" s="20">
        <f t="shared" si="9"/>
        <v>72</v>
      </c>
      <c r="AA86" s="20">
        <f t="shared" si="10"/>
        <v>72</v>
      </c>
      <c r="AB86" s="20">
        <f t="shared" si="11"/>
        <v>28</v>
      </c>
      <c r="AC86" s="20">
        <f t="shared" si="12"/>
        <v>48</v>
      </c>
    </row>
    <row r="87" spans="1:29" x14ac:dyDescent="0.2">
      <c r="A87" s="8" t="str">
        <f>rough!A79</f>
        <v>Foard</v>
      </c>
      <c r="B87" s="9">
        <f>rough!B79</f>
        <v>1200</v>
      </c>
      <c r="C87" s="9">
        <f>rough!C79</f>
        <v>2</v>
      </c>
      <c r="D87" s="9">
        <f>rough!H79</f>
        <v>0</v>
      </c>
      <c r="E87" s="9">
        <f>rough!D79</f>
        <v>0</v>
      </c>
      <c r="F87" s="9">
        <f>rough!E79</f>
        <v>0</v>
      </c>
      <c r="G87" s="9">
        <f>rough!F79</f>
        <v>0</v>
      </c>
      <c r="H87" s="9">
        <f>rough!G79</f>
        <v>2</v>
      </c>
      <c r="I87" s="9"/>
      <c r="J87" s="9">
        <f>rough!O79</f>
        <v>26</v>
      </c>
      <c r="K87" s="9">
        <f>rough!T79</f>
        <v>0</v>
      </c>
      <c r="L87" s="9">
        <f>rough!P79</f>
        <v>5</v>
      </c>
      <c r="M87" s="9">
        <f>rough!Q79</f>
        <v>19</v>
      </c>
      <c r="N87" s="9">
        <f>rough!R79</f>
        <v>0</v>
      </c>
      <c r="O87" s="9">
        <f>rough!S79</f>
        <v>12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  <c r="X87" s="20">
        <f t="shared" si="7"/>
        <v>28</v>
      </c>
      <c r="Y87" s="20">
        <f t="shared" si="8"/>
        <v>0</v>
      </c>
      <c r="Z87" s="20">
        <f t="shared" si="9"/>
        <v>5</v>
      </c>
      <c r="AA87" s="20">
        <f t="shared" si="10"/>
        <v>19</v>
      </c>
      <c r="AB87" s="20">
        <f t="shared" si="11"/>
        <v>0</v>
      </c>
      <c r="AC87" s="20">
        <f t="shared" si="12"/>
        <v>14</v>
      </c>
    </row>
    <row r="88" spans="1:29" x14ac:dyDescent="0.2">
      <c r="A88" s="8" t="str">
        <f>rough!A80</f>
        <v>Fort Bend</v>
      </c>
      <c r="B88" s="9">
        <f>rough!B80</f>
        <v>787858</v>
      </c>
      <c r="C88" s="9">
        <f>rough!C80</f>
        <v>0</v>
      </c>
      <c r="D88" s="9">
        <f>rough!H80</f>
        <v>0</v>
      </c>
      <c r="E88" s="9">
        <f>rough!D80</f>
        <v>0</v>
      </c>
      <c r="F88" s="9">
        <f>rough!E80</f>
        <v>0</v>
      </c>
      <c r="G88" s="9">
        <f>rough!F80</f>
        <v>0</v>
      </c>
      <c r="H88" s="9">
        <f>rough!G80</f>
        <v>0</v>
      </c>
      <c r="I88" s="9"/>
      <c r="J88" s="9">
        <f>rough!O80</f>
        <v>0</v>
      </c>
      <c r="K88" s="9">
        <f>rough!T80</f>
        <v>0</v>
      </c>
      <c r="L88" s="9">
        <f>rough!P80</f>
        <v>0</v>
      </c>
      <c r="M88" s="9">
        <f>rough!Q80</f>
        <v>0</v>
      </c>
      <c r="N88" s="9">
        <f>rough!R80</f>
        <v>0</v>
      </c>
      <c r="O88" s="9">
        <f>rough!S80</f>
        <v>0</v>
      </c>
      <c r="P88" s="9"/>
      <c r="Q88" s="9">
        <f>rough!I80</f>
        <v>0</v>
      </c>
      <c r="R88" s="9">
        <f>rough!N80</f>
        <v>0</v>
      </c>
      <c r="S88" s="9">
        <f>rough!J80</f>
        <v>0</v>
      </c>
      <c r="T88" s="9">
        <f>rough!K80</f>
        <v>0</v>
      </c>
      <c r="U88" s="9">
        <f>rough!L80</f>
        <v>0</v>
      </c>
      <c r="V88" s="9">
        <f>rough!M80</f>
        <v>0</v>
      </c>
      <c r="W88" s="10"/>
      <c r="X88" s="20">
        <f t="shared" si="7"/>
        <v>0</v>
      </c>
      <c r="Y88" s="20">
        <f t="shared" si="8"/>
        <v>0</v>
      </c>
      <c r="Z88" s="20">
        <f t="shared" si="9"/>
        <v>0</v>
      </c>
      <c r="AA88" s="20">
        <f t="shared" si="10"/>
        <v>0</v>
      </c>
      <c r="AB88" s="20">
        <f t="shared" si="11"/>
        <v>0</v>
      </c>
      <c r="AC88" s="20">
        <f t="shared" si="12"/>
        <v>0</v>
      </c>
    </row>
    <row r="89" spans="1:29" x14ac:dyDescent="0.2">
      <c r="A89" s="8" t="str">
        <f>rough!A81</f>
        <v>Franklin</v>
      </c>
      <c r="B89" s="9">
        <f>rough!B81</f>
        <v>10766</v>
      </c>
      <c r="C89" s="9">
        <f>rough!C81</f>
        <v>212</v>
      </c>
      <c r="D89" s="9">
        <f>rough!H81</f>
        <v>0</v>
      </c>
      <c r="E89" s="9">
        <f>rough!D81</f>
        <v>34</v>
      </c>
      <c r="F89" s="9">
        <f>rough!E81</f>
        <v>20</v>
      </c>
      <c r="G89" s="9">
        <f>rough!F81</f>
        <v>0</v>
      </c>
      <c r="H89" s="9">
        <f>rough!G81</f>
        <v>227</v>
      </c>
      <c r="I89" s="9"/>
      <c r="J89" s="9">
        <f>rough!O81</f>
        <v>485</v>
      </c>
      <c r="K89" s="9">
        <f>rough!T81</f>
        <v>0</v>
      </c>
      <c r="L89" s="9">
        <f>rough!P81</f>
        <v>69</v>
      </c>
      <c r="M89" s="9">
        <f>rough!Q81</f>
        <v>70</v>
      </c>
      <c r="N89" s="9">
        <f>rough!R81</f>
        <v>0</v>
      </c>
      <c r="O89" s="9">
        <f>rough!S81</f>
        <v>485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  <c r="X89" s="20">
        <f t="shared" si="7"/>
        <v>697</v>
      </c>
      <c r="Y89" s="20">
        <f t="shared" si="8"/>
        <v>0</v>
      </c>
      <c r="Z89" s="20">
        <f t="shared" si="9"/>
        <v>103</v>
      </c>
      <c r="AA89" s="20">
        <f t="shared" si="10"/>
        <v>90</v>
      </c>
      <c r="AB89" s="20">
        <f t="shared" si="11"/>
        <v>0</v>
      </c>
      <c r="AC89" s="20">
        <f t="shared" si="12"/>
        <v>712</v>
      </c>
    </row>
    <row r="90" spans="1:29" x14ac:dyDescent="0.2">
      <c r="A90" s="8" t="str">
        <f>rough!A82</f>
        <v>Freestone</v>
      </c>
      <c r="B90" s="9">
        <f>rough!B82</f>
        <v>19808</v>
      </c>
      <c r="C90" s="9">
        <f>rough!C82</f>
        <v>149</v>
      </c>
      <c r="D90" s="9">
        <f>rough!H82</f>
        <v>0</v>
      </c>
      <c r="E90" s="9">
        <f>rough!D82</f>
        <v>82</v>
      </c>
      <c r="F90" s="9">
        <f>rough!E82</f>
        <v>41</v>
      </c>
      <c r="G90" s="9">
        <f>rough!F82</f>
        <v>0</v>
      </c>
      <c r="H90" s="9">
        <f>rough!G82</f>
        <v>201</v>
      </c>
      <c r="I90" s="9"/>
      <c r="J90" s="9">
        <f>rough!O82</f>
        <v>267</v>
      </c>
      <c r="K90" s="9">
        <f>rough!T82</f>
        <v>102</v>
      </c>
      <c r="L90" s="9">
        <f>rough!P82</f>
        <v>275</v>
      </c>
      <c r="M90" s="9">
        <f>rough!Q82</f>
        <v>243</v>
      </c>
      <c r="N90" s="9">
        <f>rough!R82</f>
        <v>101</v>
      </c>
      <c r="O90" s="9">
        <f>rough!S82</f>
        <v>299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  <c r="X90" s="20">
        <f t="shared" si="7"/>
        <v>416</v>
      </c>
      <c r="Y90" s="20">
        <f t="shared" si="8"/>
        <v>102</v>
      </c>
      <c r="Z90" s="20">
        <f t="shared" si="9"/>
        <v>357</v>
      </c>
      <c r="AA90" s="20">
        <f t="shared" si="10"/>
        <v>284</v>
      </c>
      <c r="AB90" s="20">
        <f t="shared" si="11"/>
        <v>101</v>
      </c>
      <c r="AC90" s="20">
        <f t="shared" si="12"/>
        <v>500</v>
      </c>
    </row>
    <row r="91" spans="1:29" x14ac:dyDescent="0.2">
      <c r="A91" s="8" t="str">
        <f>rough!A83</f>
        <v>Frio</v>
      </c>
      <c r="B91" s="9">
        <f>rough!B83</f>
        <v>19816</v>
      </c>
      <c r="C91" s="9">
        <f>rough!C83</f>
        <v>2202</v>
      </c>
      <c r="D91" s="9">
        <f>rough!H83</f>
        <v>0</v>
      </c>
      <c r="E91" s="9">
        <f>rough!D83</f>
        <v>143</v>
      </c>
      <c r="F91" s="9">
        <f>rough!E83</f>
        <v>156</v>
      </c>
      <c r="G91" s="9">
        <f>rough!F83</f>
        <v>0</v>
      </c>
      <c r="H91" s="9">
        <f>rough!G83</f>
        <v>0</v>
      </c>
      <c r="I91" s="9"/>
      <c r="J91" s="9">
        <f>rough!O83</f>
        <v>1043</v>
      </c>
      <c r="K91" s="9">
        <f>rough!T83</f>
        <v>0</v>
      </c>
      <c r="L91" s="9">
        <f>rough!P83</f>
        <v>255</v>
      </c>
      <c r="M91" s="9">
        <f>rough!Q83</f>
        <v>329</v>
      </c>
      <c r="N91" s="9">
        <f>rough!R83</f>
        <v>0</v>
      </c>
      <c r="O91" s="9">
        <f>rough!S83</f>
        <v>0</v>
      </c>
      <c r="P91" s="9"/>
      <c r="Q91" s="9">
        <f>rough!I83</f>
        <v>23</v>
      </c>
      <c r="R91" s="9">
        <f>rough!N83</f>
        <v>0</v>
      </c>
      <c r="S91" s="9">
        <f>rough!J83</f>
        <v>0</v>
      </c>
      <c r="T91" s="9">
        <f>rough!K83</f>
        <v>0</v>
      </c>
      <c r="U91" s="9">
        <f>rough!L83</f>
        <v>0</v>
      </c>
      <c r="V91" s="9">
        <f>rough!M83</f>
        <v>0</v>
      </c>
      <c r="W91" s="10"/>
      <c r="X91" s="20">
        <f t="shared" si="7"/>
        <v>3268</v>
      </c>
      <c r="Y91" s="20">
        <f t="shared" si="8"/>
        <v>0</v>
      </c>
      <c r="Z91" s="20">
        <f t="shared" si="9"/>
        <v>398</v>
      </c>
      <c r="AA91" s="20">
        <f t="shared" si="10"/>
        <v>485</v>
      </c>
      <c r="AB91" s="20">
        <f t="shared" si="11"/>
        <v>0</v>
      </c>
      <c r="AC91" s="20">
        <f t="shared" si="12"/>
        <v>0</v>
      </c>
    </row>
    <row r="92" spans="1:29" x14ac:dyDescent="0.2">
      <c r="A92" s="8" t="str">
        <f>rough!A84</f>
        <v>Gaines</v>
      </c>
      <c r="B92" s="9">
        <f>rough!B84</f>
        <v>20901</v>
      </c>
      <c r="C92" s="9">
        <f>rough!C84</f>
        <v>272</v>
      </c>
      <c r="D92" s="9">
        <f>rough!H84</f>
        <v>0</v>
      </c>
      <c r="E92" s="9">
        <f>rough!D84</f>
        <v>37</v>
      </c>
      <c r="F92" s="9">
        <f>rough!E84</f>
        <v>20</v>
      </c>
      <c r="G92" s="9">
        <f>rough!F84</f>
        <v>0</v>
      </c>
      <c r="H92" s="9">
        <f>rough!G84</f>
        <v>289</v>
      </c>
      <c r="I92" s="9"/>
      <c r="J92" s="9">
        <f>rough!O84</f>
        <v>985</v>
      </c>
      <c r="K92" s="9">
        <f>rough!T84</f>
        <v>0</v>
      </c>
      <c r="L92" s="9">
        <f>rough!P84</f>
        <v>367</v>
      </c>
      <c r="M92" s="9">
        <f>rough!Q84</f>
        <v>280</v>
      </c>
      <c r="N92" s="9">
        <f>rough!R84</f>
        <v>0</v>
      </c>
      <c r="O92" s="9">
        <f>rough!S84</f>
        <v>1072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  <c r="X92" s="20">
        <f t="shared" si="7"/>
        <v>1257</v>
      </c>
      <c r="Y92" s="20">
        <f t="shared" si="8"/>
        <v>0</v>
      </c>
      <c r="Z92" s="20">
        <f t="shared" si="9"/>
        <v>404</v>
      </c>
      <c r="AA92" s="20">
        <f t="shared" si="10"/>
        <v>300</v>
      </c>
      <c r="AB92" s="20">
        <f t="shared" si="11"/>
        <v>0</v>
      </c>
      <c r="AC92" s="20">
        <f t="shared" si="12"/>
        <v>1361</v>
      </c>
    </row>
    <row r="93" spans="1:29" x14ac:dyDescent="0.2">
      <c r="A93" s="8" t="str">
        <f>rough!A85</f>
        <v>Galveston</v>
      </c>
      <c r="B93" s="9">
        <f>rough!B85</f>
        <v>337890</v>
      </c>
      <c r="C93" s="9">
        <f>rough!C85</f>
        <v>0</v>
      </c>
      <c r="D93" s="9">
        <f>rough!H85</f>
        <v>0</v>
      </c>
      <c r="E93" s="9">
        <f>rough!D85</f>
        <v>0</v>
      </c>
      <c r="F93" s="9">
        <f>rough!E85</f>
        <v>0</v>
      </c>
      <c r="G93" s="9">
        <f>rough!F85</f>
        <v>0</v>
      </c>
      <c r="H93" s="9">
        <f>rough!G85</f>
        <v>0</v>
      </c>
      <c r="I93" s="9"/>
      <c r="J93" s="9">
        <f>rough!O85</f>
        <v>0</v>
      </c>
      <c r="K93" s="9">
        <f>rough!T85</f>
        <v>0</v>
      </c>
      <c r="L93" s="9">
        <f>rough!P85</f>
        <v>0</v>
      </c>
      <c r="M93" s="9">
        <f>rough!Q85</f>
        <v>0</v>
      </c>
      <c r="N93" s="9">
        <f>rough!R85</f>
        <v>0</v>
      </c>
      <c r="O93" s="9">
        <f>rough!S85</f>
        <v>0</v>
      </c>
      <c r="P93" s="9"/>
      <c r="Q93" s="9">
        <f>rough!I85</f>
        <v>0</v>
      </c>
      <c r="R93" s="9">
        <f>rough!N85</f>
        <v>0</v>
      </c>
      <c r="S93" s="9">
        <f>rough!J85</f>
        <v>0</v>
      </c>
      <c r="T93" s="9">
        <f>rough!K85</f>
        <v>0</v>
      </c>
      <c r="U93" s="9">
        <f>rough!L85</f>
        <v>0</v>
      </c>
      <c r="V93" s="9">
        <f>rough!M85</f>
        <v>0</v>
      </c>
      <c r="W93" s="10"/>
      <c r="X93" s="20">
        <f t="shared" si="7"/>
        <v>0</v>
      </c>
      <c r="Y93" s="20">
        <f t="shared" si="8"/>
        <v>0</v>
      </c>
      <c r="Z93" s="20">
        <f t="shared" si="9"/>
        <v>0</v>
      </c>
      <c r="AA93" s="20">
        <f t="shared" si="10"/>
        <v>0</v>
      </c>
      <c r="AB93" s="20">
        <f t="shared" si="11"/>
        <v>0</v>
      </c>
      <c r="AC93" s="20">
        <f t="shared" si="12"/>
        <v>0</v>
      </c>
    </row>
    <row r="94" spans="1:29" x14ac:dyDescent="0.2">
      <c r="A94" s="8" t="str">
        <f>rough!A86</f>
        <v>Garza</v>
      </c>
      <c r="B94" s="9">
        <f>rough!B86</f>
        <v>6578</v>
      </c>
      <c r="C94" s="9">
        <f>rough!C86</f>
        <v>39</v>
      </c>
      <c r="D94" s="9">
        <f>rough!H86</f>
        <v>0</v>
      </c>
      <c r="E94" s="9">
        <f>rough!D86</f>
        <v>9</v>
      </c>
      <c r="F94" s="9">
        <f>rough!E86</f>
        <v>7</v>
      </c>
      <c r="G94" s="9">
        <f>rough!F86</f>
        <v>0</v>
      </c>
      <c r="H94" s="9">
        <f>rough!G86</f>
        <v>41</v>
      </c>
      <c r="I94" s="9"/>
      <c r="J94" s="9">
        <f>rough!O86</f>
        <v>269</v>
      </c>
      <c r="K94" s="9">
        <f>rough!T86</f>
        <v>0</v>
      </c>
      <c r="L94" s="9">
        <f>rough!P86</f>
        <v>238</v>
      </c>
      <c r="M94" s="9">
        <f>rough!Q86</f>
        <v>241</v>
      </c>
      <c r="N94" s="9">
        <f>rough!R86</f>
        <v>0</v>
      </c>
      <c r="O94" s="9">
        <f>rough!S86</f>
        <v>266</v>
      </c>
      <c r="P94" s="9"/>
      <c r="Q94" s="9">
        <f>rough!I86</f>
        <v>5</v>
      </c>
      <c r="R94" s="9">
        <f>rough!N86</f>
        <v>0</v>
      </c>
      <c r="S94" s="9">
        <f>rough!J86</f>
        <v>1</v>
      </c>
      <c r="T94" s="9">
        <f>rough!K86</f>
        <v>0</v>
      </c>
      <c r="U94" s="9">
        <f>rough!L86</f>
        <v>0</v>
      </c>
      <c r="V94" s="9">
        <f>rough!M86</f>
        <v>6</v>
      </c>
      <c r="W94" s="10"/>
      <c r="X94" s="20">
        <f t="shared" si="7"/>
        <v>313</v>
      </c>
      <c r="Y94" s="20">
        <f t="shared" si="8"/>
        <v>0</v>
      </c>
      <c r="Z94" s="20">
        <f t="shared" si="9"/>
        <v>248</v>
      </c>
      <c r="AA94" s="20">
        <f t="shared" si="10"/>
        <v>248</v>
      </c>
      <c r="AB94" s="20">
        <f t="shared" si="11"/>
        <v>0</v>
      </c>
      <c r="AC94" s="20">
        <f t="shared" si="12"/>
        <v>313</v>
      </c>
    </row>
    <row r="95" spans="1:29" x14ac:dyDescent="0.2">
      <c r="A95" s="8" t="str">
        <f>rough!A87</f>
        <v>Gillespie</v>
      </c>
      <c r="B95" s="9">
        <f>rough!B87</f>
        <v>26804</v>
      </c>
      <c r="C95" s="9">
        <f>rough!C87</f>
        <v>112</v>
      </c>
      <c r="D95" s="9">
        <f>rough!H87</f>
        <v>0</v>
      </c>
      <c r="E95" s="9">
        <f>rough!D87</f>
        <v>48</v>
      </c>
      <c r="F95" s="9">
        <f>rough!E87</f>
        <v>33</v>
      </c>
      <c r="G95" s="9">
        <f>rough!F87</f>
        <v>0</v>
      </c>
      <c r="H95" s="9">
        <f>rough!G87</f>
        <v>218</v>
      </c>
      <c r="I95" s="9"/>
      <c r="J95" s="9">
        <f>rough!O87</f>
        <v>727</v>
      </c>
      <c r="K95" s="9">
        <f>rough!T87</f>
        <v>151</v>
      </c>
      <c r="L95" s="9">
        <f>rough!P87</f>
        <v>819</v>
      </c>
      <c r="M95" s="9">
        <f>rough!Q87</f>
        <v>745</v>
      </c>
      <c r="N95" s="9">
        <f>rough!R87</f>
        <v>164</v>
      </c>
      <c r="O95" s="9">
        <f>rough!S87</f>
        <v>769</v>
      </c>
      <c r="P95" s="9"/>
      <c r="Q95" s="9">
        <f>rough!I87</f>
        <v>9</v>
      </c>
      <c r="R95" s="9">
        <f>rough!N87</f>
        <v>0</v>
      </c>
      <c r="S95" s="9">
        <f>rough!J87</f>
        <v>0</v>
      </c>
      <c r="T95" s="9">
        <f>rough!K87</f>
        <v>2</v>
      </c>
      <c r="U95" s="9">
        <f>rough!L87</f>
        <v>0</v>
      </c>
      <c r="V95" s="9">
        <f>rough!M87</f>
        <v>6</v>
      </c>
      <c r="W95" s="10"/>
      <c r="X95" s="20">
        <f t="shared" si="7"/>
        <v>848</v>
      </c>
      <c r="Y95" s="20">
        <f t="shared" si="8"/>
        <v>151</v>
      </c>
      <c r="Z95" s="20">
        <f t="shared" si="9"/>
        <v>867</v>
      </c>
      <c r="AA95" s="20">
        <f t="shared" si="10"/>
        <v>780</v>
      </c>
      <c r="AB95" s="20">
        <f t="shared" si="11"/>
        <v>164</v>
      </c>
      <c r="AC95" s="20">
        <f t="shared" si="12"/>
        <v>993</v>
      </c>
    </row>
    <row r="96" spans="1:29" x14ac:dyDescent="0.2">
      <c r="A96" s="8" t="str">
        <f>rough!A88</f>
        <v>Glasscock</v>
      </c>
      <c r="B96" s="9">
        <f>rough!B88</f>
        <v>1388</v>
      </c>
      <c r="C96" s="9">
        <f>rough!C88</f>
        <v>15</v>
      </c>
      <c r="D96" s="9">
        <f>rough!H88</f>
        <v>0</v>
      </c>
      <c r="E96" s="9">
        <f>rough!D88</f>
        <v>0</v>
      </c>
      <c r="F96" s="9">
        <f>rough!E88</f>
        <v>2</v>
      </c>
      <c r="G96" s="9">
        <f>rough!F88</f>
        <v>0</v>
      </c>
      <c r="H96" s="9">
        <f>rough!G88</f>
        <v>13</v>
      </c>
      <c r="I96" s="9"/>
      <c r="J96" s="9">
        <f>rough!O88</f>
        <v>84</v>
      </c>
      <c r="K96" s="9">
        <f>rough!T88</f>
        <v>0</v>
      </c>
      <c r="L96" s="9">
        <f>rough!P88</f>
        <v>131</v>
      </c>
      <c r="M96" s="9">
        <f>rough!Q88</f>
        <v>105</v>
      </c>
      <c r="N96" s="9">
        <f>rough!R88</f>
        <v>0</v>
      </c>
      <c r="O96" s="9">
        <f>rough!S88</f>
        <v>111</v>
      </c>
      <c r="P96" s="9"/>
      <c r="Q96" s="9">
        <f>rough!I88</f>
        <v>0</v>
      </c>
      <c r="R96" s="9">
        <f>rough!N88</f>
        <v>0</v>
      </c>
      <c r="S96" s="9">
        <f>rough!J88</f>
        <v>1</v>
      </c>
      <c r="T96" s="9">
        <f>rough!K88</f>
        <v>0</v>
      </c>
      <c r="U96" s="9">
        <f>rough!L88</f>
        <v>0</v>
      </c>
      <c r="V96" s="9">
        <f>rough!M88</f>
        <v>1</v>
      </c>
      <c r="W96" s="10"/>
      <c r="X96" s="20">
        <f t="shared" si="7"/>
        <v>99</v>
      </c>
      <c r="Y96" s="20">
        <f t="shared" si="8"/>
        <v>0</v>
      </c>
      <c r="Z96" s="20">
        <f t="shared" si="9"/>
        <v>132</v>
      </c>
      <c r="AA96" s="20">
        <f t="shared" si="10"/>
        <v>107</v>
      </c>
      <c r="AB96" s="20">
        <f t="shared" si="11"/>
        <v>0</v>
      </c>
      <c r="AC96" s="20">
        <f t="shared" si="12"/>
        <v>125</v>
      </c>
    </row>
    <row r="97" spans="1:29" x14ac:dyDescent="0.2">
      <c r="A97" s="8" t="str">
        <f>rough!A89</f>
        <v>Goliad</v>
      </c>
      <c r="B97" s="9">
        <f>rough!B89</f>
        <v>7584</v>
      </c>
      <c r="C97" s="9">
        <f>rough!C89</f>
        <v>88</v>
      </c>
      <c r="D97" s="9">
        <f>rough!H89</f>
        <v>0</v>
      </c>
      <c r="E97" s="9">
        <f>rough!D89</f>
        <v>10</v>
      </c>
      <c r="F97" s="9">
        <f>rough!E89</f>
        <v>5</v>
      </c>
      <c r="G97" s="9">
        <f>rough!F89</f>
        <v>0</v>
      </c>
      <c r="H97" s="9">
        <f>rough!G89</f>
        <v>92</v>
      </c>
      <c r="I97" s="9"/>
      <c r="J97" s="9">
        <f>rough!O89</f>
        <v>158</v>
      </c>
      <c r="K97" s="9">
        <f>rough!T89</f>
        <v>21</v>
      </c>
      <c r="L97" s="9">
        <f>rough!P89</f>
        <v>124</v>
      </c>
      <c r="M97" s="9">
        <f>rough!Q89</f>
        <v>127</v>
      </c>
      <c r="N97" s="9">
        <f>rough!R89</f>
        <v>14</v>
      </c>
      <c r="O97" s="9">
        <f>rough!S89</f>
        <v>157</v>
      </c>
      <c r="P97" s="9"/>
      <c r="Q97" s="9">
        <f>rough!I89</f>
        <v>39</v>
      </c>
      <c r="R97" s="9">
        <f>rough!N89</f>
        <v>0</v>
      </c>
      <c r="S97" s="9">
        <f>rough!J89</f>
        <v>9</v>
      </c>
      <c r="T97" s="9">
        <f>rough!K89</f>
        <v>8</v>
      </c>
      <c r="U97" s="9">
        <f>rough!L89</f>
        <v>0</v>
      </c>
      <c r="V97" s="9">
        <f>rough!M89</f>
        <v>40</v>
      </c>
      <c r="W97" s="10"/>
      <c r="X97" s="20">
        <f t="shared" si="7"/>
        <v>285</v>
      </c>
      <c r="Y97" s="20">
        <f t="shared" si="8"/>
        <v>21</v>
      </c>
      <c r="Z97" s="20">
        <f t="shared" si="9"/>
        <v>143</v>
      </c>
      <c r="AA97" s="20">
        <f t="shared" si="10"/>
        <v>140</v>
      </c>
      <c r="AB97" s="20">
        <f t="shared" si="11"/>
        <v>14</v>
      </c>
      <c r="AC97" s="20">
        <f t="shared" si="12"/>
        <v>289</v>
      </c>
    </row>
    <row r="98" spans="1:29" x14ac:dyDescent="0.2">
      <c r="A98" s="8" t="str">
        <f>rough!A90</f>
        <v>Gonzales</v>
      </c>
      <c r="B98" s="9">
        <f>rough!B90</f>
        <v>20826</v>
      </c>
      <c r="C98" s="9">
        <f>rough!C90</f>
        <v>226</v>
      </c>
      <c r="D98" s="9">
        <f>rough!H90</f>
        <v>0</v>
      </c>
      <c r="E98" s="9">
        <f>rough!D90</f>
        <v>74</v>
      </c>
      <c r="F98" s="9">
        <f>rough!E90</f>
        <v>28</v>
      </c>
      <c r="G98" s="9">
        <f>rough!F90</f>
        <v>0</v>
      </c>
      <c r="H98" s="9">
        <f>rough!G90</f>
        <v>271</v>
      </c>
      <c r="I98" s="9"/>
      <c r="J98" s="9">
        <f>rough!O90</f>
        <v>365</v>
      </c>
      <c r="K98" s="9">
        <f>rough!T90</f>
        <v>0</v>
      </c>
      <c r="L98" s="9">
        <f>rough!P90</f>
        <v>481</v>
      </c>
      <c r="M98" s="9">
        <f>rough!Q90</f>
        <v>540</v>
      </c>
      <c r="N98" s="9">
        <f>rough!R90</f>
        <v>28</v>
      </c>
      <c r="O98" s="9">
        <f>rough!S90</f>
        <v>344</v>
      </c>
      <c r="P98" s="9"/>
      <c r="Q98" s="9">
        <f>rough!I90</f>
        <v>0</v>
      </c>
      <c r="R98" s="9">
        <f>rough!N90</f>
        <v>0</v>
      </c>
      <c r="S98" s="9">
        <f>rough!J90</f>
        <v>0</v>
      </c>
      <c r="T98" s="9">
        <f>rough!K90</f>
        <v>0</v>
      </c>
      <c r="U98" s="9">
        <f>rough!L90</f>
        <v>0</v>
      </c>
      <c r="V98" s="9">
        <f>rough!M90</f>
        <v>0</v>
      </c>
      <c r="W98" s="10"/>
      <c r="X98" s="20">
        <f t="shared" si="7"/>
        <v>591</v>
      </c>
      <c r="Y98" s="20">
        <f t="shared" si="8"/>
        <v>0</v>
      </c>
      <c r="Z98" s="20">
        <f t="shared" si="9"/>
        <v>555</v>
      </c>
      <c r="AA98" s="20">
        <f t="shared" si="10"/>
        <v>568</v>
      </c>
      <c r="AB98" s="20">
        <f t="shared" si="11"/>
        <v>28</v>
      </c>
      <c r="AC98" s="20">
        <f t="shared" si="12"/>
        <v>615</v>
      </c>
    </row>
    <row r="99" spans="1:29" x14ac:dyDescent="0.2">
      <c r="A99" s="8" t="str">
        <f>rough!A91</f>
        <v>Gray</v>
      </c>
      <c r="B99" s="9">
        <f>rough!B91</f>
        <v>21895</v>
      </c>
      <c r="C99" s="9">
        <f>rough!C91</f>
        <v>27</v>
      </c>
      <c r="D99" s="9">
        <f>rough!H91</f>
        <v>0</v>
      </c>
      <c r="E99" s="9">
        <f>rough!D91</f>
        <v>94</v>
      </c>
      <c r="F99" s="9">
        <f>rough!E91</f>
        <v>56</v>
      </c>
      <c r="G99" s="9">
        <f>rough!F91</f>
        <v>0</v>
      </c>
      <c r="H99" s="9">
        <f>rough!G91</f>
        <v>65</v>
      </c>
      <c r="I99" s="9"/>
      <c r="J99" s="9">
        <f>rough!O91</f>
        <v>619</v>
      </c>
      <c r="K99" s="9">
        <f>rough!T91</f>
        <v>208</v>
      </c>
      <c r="L99" s="9">
        <f>rough!P91</f>
        <v>657</v>
      </c>
      <c r="M99" s="9">
        <f>rough!Q91</f>
        <v>499</v>
      </c>
      <c r="N99" s="9">
        <f>rough!R91</f>
        <v>260</v>
      </c>
      <c r="O99" s="9">
        <f>rough!S91</f>
        <v>725</v>
      </c>
      <c r="P99" s="9"/>
      <c r="Q99" s="9">
        <f>rough!I91</f>
        <v>0</v>
      </c>
      <c r="R99" s="9">
        <f>rough!N91</f>
        <v>0</v>
      </c>
      <c r="S99" s="9">
        <f>rough!J91</f>
        <v>0</v>
      </c>
      <c r="T99" s="9">
        <f>rough!K91</f>
        <v>0</v>
      </c>
      <c r="U99" s="9">
        <f>rough!L91</f>
        <v>0</v>
      </c>
      <c r="V99" s="9">
        <f>rough!M91</f>
        <v>0</v>
      </c>
      <c r="W99" s="10"/>
      <c r="X99" s="20">
        <f t="shared" si="7"/>
        <v>646</v>
      </c>
      <c r="Y99" s="20">
        <f t="shared" si="8"/>
        <v>208</v>
      </c>
      <c r="Z99" s="20">
        <f t="shared" si="9"/>
        <v>751</v>
      </c>
      <c r="AA99" s="20">
        <f t="shared" si="10"/>
        <v>555</v>
      </c>
      <c r="AB99" s="20">
        <f t="shared" si="11"/>
        <v>260</v>
      </c>
      <c r="AC99" s="20">
        <f t="shared" si="12"/>
        <v>790</v>
      </c>
    </row>
    <row r="100" spans="1:29" x14ac:dyDescent="0.2">
      <c r="A100" s="8" t="str">
        <f>rough!A92</f>
        <v>Grayson</v>
      </c>
      <c r="B100" s="9">
        <f>rough!B92</f>
        <v>133991</v>
      </c>
      <c r="C100" s="9">
        <f>rough!C92</f>
        <v>0</v>
      </c>
      <c r="D100" s="9">
        <f>rough!H92</f>
        <v>0</v>
      </c>
      <c r="E100" s="9">
        <f>rough!D92</f>
        <v>0</v>
      </c>
      <c r="F100" s="9">
        <f>rough!E92</f>
        <v>0</v>
      </c>
      <c r="G100" s="9">
        <f>rough!F92</f>
        <v>0</v>
      </c>
      <c r="H100" s="9">
        <f>rough!G92</f>
        <v>0</v>
      </c>
      <c r="I100" s="9"/>
      <c r="J100" s="9">
        <f>rough!O92</f>
        <v>0</v>
      </c>
      <c r="K100" s="9">
        <f>rough!T92</f>
        <v>0</v>
      </c>
      <c r="L100" s="9">
        <f>rough!P92</f>
        <v>0</v>
      </c>
      <c r="M100" s="9">
        <f>rough!Q92</f>
        <v>0</v>
      </c>
      <c r="N100" s="9">
        <f>rough!R92</f>
        <v>0</v>
      </c>
      <c r="O100" s="9">
        <f>rough!S92</f>
        <v>0</v>
      </c>
      <c r="P100" s="9"/>
      <c r="Q100" s="9">
        <f>rough!I92</f>
        <v>0</v>
      </c>
      <c r="R100" s="9">
        <f>rough!N92</f>
        <v>0</v>
      </c>
      <c r="S100" s="9">
        <f>rough!J92</f>
        <v>0</v>
      </c>
      <c r="T100" s="9">
        <f>rough!K92</f>
        <v>0</v>
      </c>
      <c r="U100" s="9">
        <f>rough!L92</f>
        <v>0</v>
      </c>
      <c r="V100" s="9">
        <f>rough!M92</f>
        <v>0</v>
      </c>
      <c r="W100" s="10"/>
      <c r="X100" s="20">
        <f t="shared" si="7"/>
        <v>0</v>
      </c>
      <c r="Y100" s="20">
        <f t="shared" si="8"/>
        <v>0</v>
      </c>
      <c r="Z100" s="20">
        <f t="shared" si="9"/>
        <v>0</v>
      </c>
      <c r="AA100" s="20">
        <f t="shared" si="10"/>
        <v>0</v>
      </c>
      <c r="AB100" s="20">
        <f t="shared" si="11"/>
        <v>0</v>
      </c>
      <c r="AC100" s="20">
        <f t="shared" si="12"/>
        <v>0</v>
      </c>
    </row>
    <row r="101" spans="1:29" x14ac:dyDescent="0.2">
      <c r="A101" s="8" t="str">
        <f>rough!A93</f>
        <v>Gregg</v>
      </c>
      <c r="B101" s="9">
        <f>rough!B93</f>
        <v>123707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>
        <f>rough!O93</f>
        <v>0</v>
      </c>
      <c r="K101" s="9">
        <f>rough!T93</f>
        <v>0</v>
      </c>
      <c r="L101" s="9">
        <f>rough!P93</f>
        <v>0</v>
      </c>
      <c r="M101" s="9">
        <f>rough!Q93</f>
        <v>0</v>
      </c>
      <c r="N101" s="9">
        <f>rough!R93</f>
        <v>0</v>
      </c>
      <c r="O101" s="9">
        <f>rough!S93</f>
        <v>0</v>
      </c>
      <c r="P101" s="9"/>
      <c r="Q101" s="9">
        <f>rough!I93</f>
        <v>0</v>
      </c>
      <c r="R101" s="9">
        <f>rough!N93</f>
        <v>0</v>
      </c>
      <c r="S101" s="9">
        <f>rough!J93</f>
        <v>0</v>
      </c>
      <c r="T101" s="9">
        <f>rough!K93</f>
        <v>0</v>
      </c>
      <c r="U101" s="9">
        <f>rough!L93</f>
        <v>0</v>
      </c>
      <c r="V101" s="9">
        <f>rough!M93</f>
        <v>0</v>
      </c>
      <c r="W101" s="10"/>
      <c r="X101" s="20">
        <f t="shared" si="7"/>
        <v>0</v>
      </c>
      <c r="Y101" s="20">
        <f t="shared" si="8"/>
        <v>0</v>
      </c>
      <c r="Z101" s="20">
        <f t="shared" si="9"/>
        <v>0</v>
      </c>
      <c r="AA101" s="20">
        <f t="shared" si="10"/>
        <v>0</v>
      </c>
      <c r="AB101" s="20">
        <f t="shared" si="11"/>
        <v>0</v>
      </c>
      <c r="AC101" s="20">
        <f t="shared" si="12"/>
        <v>0</v>
      </c>
    </row>
    <row r="102" spans="1:29" x14ac:dyDescent="0.2">
      <c r="A102" s="8" t="str">
        <f>rough!A94</f>
        <v>Grimes</v>
      </c>
      <c r="B102" s="9">
        <f>rough!B94</f>
        <v>28360</v>
      </c>
      <c r="C102" s="9">
        <f>rough!C94</f>
        <v>0</v>
      </c>
      <c r="D102" s="9">
        <f>rough!H94</f>
        <v>0</v>
      </c>
      <c r="E102" s="9">
        <f>rough!D94</f>
        <v>0</v>
      </c>
      <c r="F102" s="9">
        <f>rough!E94</f>
        <v>0</v>
      </c>
      <c r="G102" s="9">
        <f>rough!F94</f>
        <v>0</v>
      </c>
      <c r="H102" s="9">
        <f>rough!G94</f>
        <v>0</v>
      </c>
      <c r="I102" s="9"/>
      <c r="J102" s="9">
        <f>rough!O94</f>
        <v>0</v>
      </c>
      <c r="K102" s="9">
        <f>rough!T94</f>
        <v>0</v>
      </c>
      <c r="L102" s="9">
        <f>rough!P94</f>
        <v>0</v>
      </c>
      <c r="M102" s="9">
        <f>rough!Q94</f>
        <v>0</v>
      </c>
      <c r="N102" s="9">
        <f>rough!R94</f>
        <v>0</v>
      </c>
      <c r="O102" s="9">
        <f>rough!S94</f>
        <v>0</v>
      </c>
      <c r="P102" s="9"/>
      <c r="Q102" s="9">
        <f>rough!I94</f>
        <v>0</v>
      </c>
      <c r="R102" s="9">
        <f>rough!N94</f>
        <v>0</v>
      </c>
      <c r="S102" s="9">
        <f>rough!J94</f>
        <v>0</v>
      </c>
      <c r="T102" s="9">
        <f>rough!K94</f>
        <v>0</v>
      </c>
      <c r="U102" s="9">
        <f>rough!L94</f>
        <v>0</v>
      </c>
      <c r="V102" s="9">
        <f>rough!M94</f>
        <v>0</v>
      </c>
      <c r="W102" s="10"/>
      <c r="X102" s="20">
        <f t="shared" si="7"/>
        <v>0</v>
      </c>
      <c r="Y102" s="20">
        <f t="shared" si="8"/>
        <v>0</v>
      </c>
      <c r="Z102" s="20">
        <f t="shared" si="9"/>
        <v>0</v>
      </c>
      <c r="AA102" s="20">
        <f t="shared" si="10"/>
        <v>0</v>
      </c>
      <c r="AB102" s="20">
        <f t="shared" si="11"/>
        <v>0</v>
      </c>
      <c r="AC102" s="20">
        <f t="shared" si="12"/>
        <v>0</v>
      </c>
    </row>
    <row r="103" spans="1:29" x14ac:dyDescent="0.2">
      <c r="A103" s="8" t="str">
        <f>rough!A95</f>
        <v>Guadalupe</v>
      </c>
      <c r="B103" s="9">
        <f>rough!B95</f>
        <v>163694</v>
      </c>
      <c r="C103" s="9">
        <f>rough!C95</f>
        <v>0</v>
      </c>
      <c r="D103" s="9">
        <f>rough!H95</f>
        <v>0</v>
      </c>
      <c r="E103" s="9">
        <f>rough!D95</f>
        <v>0</v>
      </c>
      <c r="F103" s="9">
        <f>rough!E95</f>
        <v>0</v>
      </c>
      <c r="G103" s="9">
        <f>rough!F95</f>
        <v>0</v>
      </c>
      <c r="H103" s="9">
        <f>rough!G95</f>
        <v>0</v>
      </c>
      <c r="I103" s="9"/>
      <c r="J103" s="9">
        <f>rough!O95</f>
        <v>0</v>
      </c>
      <c r="K103" s="9">
        <f>rough!T95</f>
        <v>0</v>
      </c>
      <c r="L103" s="9">
        <f>rough!P95</f>
        <v>24</v>
      </c>
      <c r="M103" s="9">
        <f>rough!Q95</f>
        <v>8</v>
      </c>
      <c r="N103" s="9">
        <f>rough!R95</f>
        <v>0</v>
      </c>
      <c r="O103" s="9">
        <f>rough!S95</f>
        <v>16</v>
      </c>
      <c r="P103" s="9"/>
      <c r="Q103" s="9">
        <f>rough!I95</f>
        <v>0</v>
      </c>
      <c r="R103" s="9">
        <f>rough!N95</f>
        <v>0</v>
      </c>
      <c r="S103" s="9">
        <f>rough!J95</f>
        <v>0</v>
      </c>
      <c r="T103" s="9">
        <f>rough!K95</f>
        <v>0</v>
      </c>
      <c r="U103" s="9">
        <f>rough!L95</f>
        <v>0</v>
      </c>
      <c r="V103" s="9">
        <f>rough!M95</f>
        <v>0</v>
      </c>
      <c r="W103" s="10"/>
      <c r="X103" s="20">
        <f t="shared" si="7"/>
        <v>0</v>
      </c>
      <c r="Y103" s="20">
        <f t="shared" si="8"/>
        <v>0</v>
      </c>
      <c r="Z103" s="20">
        <f t="shared" si="9"/>
        <v>24</v>
      </c>
      <c r="AA103" s="20">
        <f t="shared" si="10"/>
        <v>8</v>
      </c>
      <c r="AB103" s="20">
        <f t="shared" si="11"/>
        <v>0</v>
      </c>
      <c r="AC103" s="20">
        <f t="shared" si="12"/>
        <v>16</v>
      </c>
    </row>
    <row r="104" spans="1:29" x14ac:dyDescent="0.2">
      <c r="A104" s="8" t="str">
        <f>rough!A96</f>
        <v>Hale</v>
      </c>
      <c r="B104" s="9">
        <f>rough!B96</f>
        <v>33830</v>
      </c>
      <c r="C104" s="9">
        <f>rough!C96</f>
        <v>88</v>
      </c>
      <c r="D104" s="9">
        <f>rough!H96</f>
        <v>0</v>
      </c>
      <c r="E104" s="9">
        <f>rough!D96</f>
        <v>75</v>
      </c>
      <c r="F104" s="9">
        <f>rough!E96</f>
        <v>80</v>
      </c>
      <c r="G104" s="9">
        <f>rough!F96</f>
        <v>0</v>
      </c>
      <c r="H104" s="9">
        <f>rough!G96</f>
        <v>83</v>
      </c>
      <c r="I104" s="9"/>
      <c r="J104" s="9">
        <f>rough!O96</f>
        <v>1798</v>
      </c>
      <c r="K104" s="9">
        <f>rough!T96</f>
        <v>0</v>
      </c>
      <c r="L104" s="9">
        <f>rough!P96</f>
        <v>768</v>
      </c>
      <c r="M104" s="9">
        <f>rough!Q96</f>
        <v>770</v>
      </c>
      <c r="N104" s="9">
        <f>rough!R96</f>
        <v>0</v>
      </c>
      <c r="O104" s="9">
        <f>rough!S96</f>
        <v>1799</v>
      </c>
      <c r="P104" s="9"/>
      <c r="Q104" s="9">
        <f>rough!I96</f>
        <v>4</v>
      </c>
      <c r="R104" s="9">
        <f>rough!N96</f>
        <v>0</v>
      </c>
      <c r="S104" s="9">
        <f>rough!J96</f>
        <v>13</v>
      </c>
      <c r="T104" s="9">
        <f>rough!K96</f>
        <v>14</v>
      </c>
      <c r="U104" s="9">
        <f>rough!L96</f>
        <v>0</v>
      </c>
      <c r="V104" s="9">
        <f>rough!M96</f>
        <v>3</v>
      </c>
      <c r="W104" s="10"/>
      <c r="X104" s="20">
        <f t="shared" si="7"/>
        <v>1890</v>
      </c>
      <c r="Y104" s="20">
        <f t="shared" si="8"/>
        <v>0</v>
      </c>
      <c r="Z104" s="20">
        <f t="shared" si="9"/>
        <v>856</v>
      </c>
      <c r="AA104" s="20">
        <f t="shared" si="10"/>
        <v>864</v>
      </c>
      <c r="AB104" s="20">
        <f t="shared" si="11"/>
        <v>0</v>
      </c>
      <c r="AC104" s="20">
        <f t="shared" si="12"/>
        <v>1885</v>
      </c>
    </row>
    <row r="105" spans="1:29" x14ac:dyDescent="0.2">
      <c r="A105" s="8" t="str">
        <f>rough!A97</f>
        <v>Hall</v>
      </c>
      <c r="B105" s="9">
        <f>rough!B97</f>
        <v>3028</v>
      </c>
      <c r="C105" s="9">
        <f>rough!C97</f>
        <v>1</v>
      </c>
      <c r="D105" s="9">
        <f>rough!H97</f>
        <v>0</v>
      </c>
      <c r="E105" s="9">
        <f>rough!D97</f>
        <v>1</v>
      </c>
      <c r="F105" s="9">
        <f>rough!E97</f>
        <v>0</v>
      </c>
      <c r="G105" s="9">
        <f>rough!F97</f>
        <v>0</v>
      </c>
      <c r="H105" s="9">
        <f>rough!G97</f>
        <v>2</v>
      </c>
      <c r="I105" s="9"/>
      <c r="J105" s="9">
        <f>rough!O97</f>
        <v>132</v>
      </c>
      <c r="K105" s="9">
        <f>rough!T97</f>
        <v>0</v>
      </c>
      <c r="L105" s="9">
        <f>rough!P97</f>
        <v>33</v>
      </c>
      <c r="M105" s="9">
        <f>rough!Q97</f>
        <v>48</v>
      </c>
      <c r="N105" s="9">
        <f>rough!R97</f>
        <v>0</v>
      </c>
      <c r="O105" s="9">
        <f>rough!S97</f>
        <v>117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  <c r="X105" s="20">
        <f t="shared" si="7"/>
        <v>133</v>
      </c>
      <c r="Y105" s="20">
        <f t="shared" si="8"/>
        <v>0</v>
      </c>
      <c r="Z105" s="20">
        <f t="shared" si="9"/>
        <v>34</v>
      </c>
      <c r="AA105" s="20">
        <f t="shared" si="10"/>
        <v>48</v>
      </c>
      <c r="AB105" s="20">
        <f t="shared" si="11"/>
        <v>0</v>
      </c>
      <c r="AC105" s="20">
        <f t="shared" si="12"/>
        <v>119</v>
      </c>
    </row>
    <row r="106" spans="1:29" x14ac:dyDescent="0.2">
      <c r="A106" s="8" t="str">
        <f>rough!A98</f>
        <v>Hamilton</v>
      </c>
      <c r="B106" s="9">
        <f>rough!B98</f>
        <v>8484</v>
      </c>
      <c r="C106" s="9">
        <f>rough!C98</f>
        <v>64</v>
      </c>
      <c r="D106" s="9">
        <f>rough!H98</f>
        <v>0</v>
      </c>
      <c r="E106" s="9">
        <f>rough!D98</f>
        <v>23</v>
      </c>
      <c r="F106" s="9">
        <f>rough!E98</f>
        <v>2</v>
      </c>
      <c r="G106" s="9">
        <f>rough!F98</f>
        <v>0</v>
      </c>
      <c r="H106" s="9">
        <f>rough!G98</f>
        <v>82</v>
      </c>
      <c r="I106" s="9"/>
      <c r="J106" s="9">
        <f>rough!O98</f>
        <v>115</v>
      </c>
      <c r="K106" s="9">
        <f>rough!T98</f>
        <v>28</v>
      </c>
      <c r="L106" s="9">
        <f>rough!P98</f>
        <v>137</v>
      </c>
      <c r="M106" s="9">
        <f>rough!Q98</f>
        <v>106</v>
      </c>
      <c r="N106" s="9">
        <f>rough!R98</f>
        <v>48</v>
      </c>
      <c r="O106" s="9">
        <f>rough!S98</f>
        <v>152</v>
      </c>
      <c r="P106" s="9"/>
      <c r="Q106" s="9">
        <f>rough!I98</f>
        <v>16</v>
      </c>
      <c r="R106" s="9">
        <f>rough!N98</f>
        <v>0</v>
      </c>
      <c r="S106" s="9">
        <f>rough!J98</f>
        <v>7</v>
      </c>
      <c r="T106" s="9">
        <f>rough!K98</f>
        <v>2</v>
      </c>
      <c r="U106" s="9">
        <f>rough!L98</f>
        <v>0</v>
      </c>
      <c r="V106" s="9">
        <f>rough!M98</f>
        <v>17</v>
      </c>
      <c r="W106" s="10"/>
      <c r="X106" s="20">
        <f t="shared" si="7"/>
        <v>195</v>
      </c>
      <c r="Y106" s="20">
        <f t="shared" si="8"/>
        <v>28</v>
      </c>
      <c r="Z106" s="20">
        <f t="shared" si="9"/>
        <v>167</v>
      </c>
      <c r="AA106" s="20">
        <f t="shared" si="10"/>
        <v>110</v>
      </c>
      <c r="AB106" s="20">
        <f t="shared" si="11"/>
        <v>48</v>
      </c>
      <c r="AC106" s="20">
        <f t="shared" si="12"/>
        <v>251</v>
      </c>
    </row>
    <row r="107" spans="1:29" x14ac:dyDescent="0.2">
      <c r="A107" s="8" t="str">
        <f>rough!A99</f>
        <v>Hansford</v>
      </c>
      <c r="B107" s="9">
        <f>rough!B99</f>
        <v>5463</v>
      </c>
      <c r="C107" s="9">
        <f>rough!C99</f>
        <v>2</v>
      </c>
      <c r="D107" s="9">
        <f>rough!H99</f>
        <v>0</v>
      </c>
      <c r="E107" s="9">
        <f>rough!D99</f>
        <v>8</v>
      </c>
      <c r="F107" s="9">
        <f>rough!E99</f>
        <v>1</v>
      </c>
      <c r="G107" s="9">
        <f>rough!F99</f>
        <v>0</v>
      </c>
      <c r="H107" s="9">
        <f>rough!G99</f>
        <v>6</v>
      </c>
      <c r="I107" s="9"/>
      <c r="J107" s="9">
        <f>rough!O99</f>
        <v>47</v>
      </c>
      <c r="K107" s="9">
        <f>rough!T99</f>
        <v>7</v>
      </c>
      <c r="L107" s="9">
        <f>rough!P99</f>
        <v>43</v>
      </c>
      <c r="M107" s="9">
        <f>rough!Q99</f>
        <v>63</v>
      </c>
      <c r="N107" s="9">
        <f>rough!R99</f>
        <v>10</v>
      </c>
      <c r="O107" s="9">
        <f>rough!S99</f>
        <v>20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  <c r="X107" s="20">
        <f t="shared" si="7"/>
        <v>49</v>
      </c>
      <c r="Y107" s="20">
        <f t="shared" si="8"/>
        <v>7</v>
      </c>
      <c r="Z107" s="20">
        <f t="shared" si="9"/>
        <v>51</v>
      </c>
      <c r="AA107" s="20">
        <f t="shared" si="10"/>
        <v>64</v>
      </c>
      <c r="AB107" s="20">
        <f t="shared" si="11"/>
        <v>10</v>
      </c>
      <c r="AC107" s="20">
        <f t="shared" si="12"/>
        <v>26</v>
      </c>
    </row>
    <row r="108" spans="1:29" x14ac:dyDescent="0.2">
      <c r="A108" s="8" t="str">
        <f>rough!A100</f>
        <v>Hardeman</v>
      </c>
      <c r="B108" s="9">
        <f>rough!B100</f>
        <v>3922</v>
      </c>
      <c r="C108" s="9">
        <f>rough!C100</f>
        <v>19</v>
      </c>
      <c r="D108" s="9">
        <f>rough!H100</f>
        <v>0</v>
      </c>
      <c r="E108" s="9">
        <f>rough!D100</f>
        <v>3</v>
      </c>
      <c r="F108" s="9">
        <f>rough!E100</f>
        <v>3</v>
      </c>
      <c r="G108" s="9">
        <f>rough!F100</f>
        <v>0</v>
      </c>
      <c r="H108" s="9">
        <f>rough!G100</f>
        <v>19</v>
      </c>
      <c r="I108" s="9"/>
      <c r="J108" s="9">
        <f>rough!O100</f>
        <v>340</v>
      </c>
      <c r="K108" s="9">
        <f>rough!T100</f>
        <v>0</v>
      </c>
      <c r="L108" s="9">
        <f>rough!P100</f>
        <v>100</v>
      </c>
      <c r="M108" s="9">
        <f>rough!Q100</f>
        <v>114</v>
      </c>
      <c r="N108" s="9">
        <f>rough!R100</f>
        <v>0</v>
      </c>
      <c r="O108" s="9">
        <f>rough!S100</f>
        <v>329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  <c r="X108" s="20">
        <f t="shared" si="7"/>
        <v>359</v>
      </c>
      <c r="Y108" s="20">
        <f t="shared" si="8"/>
        <v>0</v>
      </c>
      <c r="Z108" s="20">
        <f t="shared" si="9"/>
        <v>103</v>
      </c>
      <c r="AA108" s="20">
        <f t="shared" si="10"/>
        <v>117</v>
      </c>
      <c r="AB108" s="20">
        <f t="shared" si="11"/>
        <v>0</v>
      </c>
      <c r="AC108" s="20">
        <f t="shared" si="12"/>
        <v>348</v>
      </c>
    </row>
    <row r="109" spans="1:29" x14ac:dyDescent="0.2">
      <c r="A109" s="8" t="str">
        <f>rough!A101</f>
        <v>Hardin</v>
      </c>
      <c r="B109" s="9">
        <f>rough!B101</f>
        <v>57207</v>
      </c>
      <c r="C109" s="9">
        <f>rough!C101</f>
        <v>641</v>
      </c>
      <c r="D109" s="9">
        <f>rough!H101</f>
        <v>0</v>
      </c>
      <c r="E109" s="9">
        <f>rough!D101</f>
        <v>138</v>
      </c>
      <c r="F109" s="9">
        <f>rough!E101</f>
        <v>124</v>
      </c>
      <c r="G109" s="9">
        <f>rough!F101</f>
        <v>0</v>
      </c>
      <c r="H109" s="9">
        <f>rough!G101</f>
        <v>655</v>
      </c>
      <c r="I109" s="9"/>
      <c r="J109" s="9">
        <f>rough!O101</f>
        <v>873</v>
      </c>
      <c r="K109" s="9">
        <f>rough!T101</f>
        <v>158</v>
      </c>
      <c r="L109" s="9">
        <f>rough!P101</f>
        <v>981</v>
      </c>
      <c r="M109" s="9">
        <f>rough!Q101</f>
        <v>753</v>
      </c>
      <c r="N109" s="9">
        <f>rough!R101</f>
        <v>149</v>
      </c>
      <c r="O109" s="9">
        <f>rough!S101</f>
        <v>1110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  <c r="X109" s="20">
        <f t="shared" si="7"/>
        <v>1514</v>
      </c>
      <c r="Y109" s="20">
        <f t="shared" si="8"/>
        <v>158</v>
      </c>
      <c r="Z109" s="20">
        <f t="shared" si="9"/>
        <v>1119</v>
      </c>
      <c r="AA109" s="20">
        <f t="shared" si="10"/>
        <v>877</v>
      </c>
      <c r="AB109" s="20">
        <f t="shared" si="11"/>
        <v>149</v>
      </c>
      <c r="AC109" s="20">
        <f t="shared" si="12"/>
        <v>1765</v>
      </c>
    </row>
    <row r="110" spans="1:29" x14ac:dyDescent="0.2">
      <c r="A110" s="8" t="str">
        <f>rough!A102</f>
        <v>Harris</v>
      </c>
      <c r="B110" s="9">
        <f>rough!B102</f>
        <v>4698619</v>
      </c>
      <c r="C110" s="9">
        <f>rough!C102</f>
        <v>0</v>
      </c>
      <c r="D110" s="9">
        <f>rough!H102</f>
        <v>0</v>
      </c>
      <c r="E110" s="9">
        <f>rough!D102</f>
        <v>0</v>
      </c>
      <c r="F110" s="9">
        <f>rough!E102</f>
        <v>0</v>
      </c>
      <c r="G110" s="9">
        <f>rough!F102</f>
        <v>0</v>
      </c>
      <c r="H110" s="9">
        <f>rough!G102</f>
        <v>0</v>
      </c>
      <c r="I110" s="9"/>
      <c r="J110" s="9">
        <f>rough!O102</f>
        <v>0</v>
      </c>
      <c r="K110" s="9">
        <f>rough!T102</f>
        <v>0</v>
      </c>
      <c r="L110" s="9">
        <f>rough!P102</f>
        <v>0</v>
      </c>
      <c r="M110" s="9">
        <f>rough!Q102</f>
        <v>0</v>
      </c>
      <c r="N110" s="9">
        <f>rough!R102</f>
        <v>0</v>
      </c>
      <c r="O110" s="9">
        <f>rough!S102</f>
        <v>0</v>
      </c>
      <c r="P110" s="9"/>
      <c r="Q110" s="9">
        <f>rough!I102</f>
        <v>0</v>
      </c>
      <c r="R110" s="9">
        <f>rough!N102</f>
        <v>0</v>
      </c>
      <c r="S110" s="9">
        <f>rough!J102</f>
        <v>0</v>
      </c>
      <c r="T110" s="9">
        <f>rough!K102</f>
        <v>0</v>
      </c>
      <c r="U110" s="9">
        <f>rough!L102</f>
        <v>0</v>
      </c>
      <c r="V110" s="9">
        <f>rough!M102</f>
        <v>0</v>
      </c>
      <c r="W110" s="10"/>
      <c r="X110" s="20">
        <f t="shared" si="7"/>
        <v>0</v>
      </c>
      <c r="Y110" s="20">
        <f t="shared" si="8"/>
        <v>0</v>
      </c>
      <c r="Z110" s="20">
        <f t="shared" si="9"/>
        <v>0</v>
      </c>
      <c r="AA110" s="20">
        <f t="shared" si="10"/>
        <v>0</v>
      </c>
      <c r="AB110" s="20">
        <f t="shared" si="11"/>
        <v>0</v>
      </c>
      <c r="AC110" s="20">
        <f t="shared" si="12"/>
        <v>0</v>
      </c>
    </row>
    <row r="111" spans="1:29" x14ac:dyDescent="0.2">
      <c r="A111" s="8" t="str">
        <f>rough!A103</f>
        <v>Harrison</v>
      </c>
      <c r="B111" s="9">
        <f>rough!B103</f>
        <v>66726</v>
      </c>
      <c r="C111" s="9">
        <f>rough!C103</f>
        <v>0</v>
      </c>
      <c r="D111" s="9">
        <f>rough!H103</f>
        <v>0</v>
      </c>
      <c r="E111" s="9">
        <f>rough!D103</f>
        <v>0</v>
      </c>
      <c r="F111" s="9">
        <f>rough!E103</f>
        <v>0</v>
      </c>
      <c r="G111" s="9">
        <f>rough!F103</f>
        <v>0</v>
      </c>
      <c r="H111" s="9">
        <f>rough!G103</f>
        <v>0</v>
      </c>
      <c r="I111" s="9"/>
      <c r="J111" s="9">
        <f>rough!O103</f>
        <v>0</v>
      </c>
      <c r="K111" s="9">
        <f>rough!T103</f>
        <v>0</v>
      </c>
      <c r="L111" s="9">
        <f>rough!P103</f>
        <v>0</v>
      </c>
      <c r="M111" s="9">
        <f>rough!Q103</f>
        <v>0</v>
      </c>
      <c r="N111" s="9">
        <f>rough!R103</f>
        <v>0</v>
      </c>
      <c r="O111" s="9">
        <f>rough!S103</f>
        <v>0</v>
      </c>
      <c r="P111" s="9"/>
      <c r="Q111" s="9">
        <f>rough!I103</f>
        <v>0</v>
      </c>
      <c r="R111" s="9">
        <f>rough!N103</f>
        <v>0</v>
      </c>
      <c r="S111" s="9">
        <f>rough!J103</f>
        <v>0</v>
      </c>
      <c r="T111" s="9">
        <f>rough!K103</f>
        <v>0</v>
      </c>
      <c r="U111" s="9">
        <f>rough!L103</f>
        <v>0</v>
      </c>
      <c r="V111" s="9">
        <f>rough!M103</f>
        <v>0</v>
      </c>
      <c r="W111" s="10"/>
      <c r="X111" s="20">
        <f t="shared" si="7"/>
        <v>0</v>
      </c>
      <c r="Y111" s="20">
        <f t="shared" si="8"/>
        <v>0</v>
      </c>
      <c r="Z111" s="20">
        <f t="shared" si="9"/>
        <v>0</v>
      </c>
      <c r="AA111" s="20">
        <f t="shared" si="10"/>
        <v>0</v>
      </c>
      <c r="AB111" s="20">
        <f t="shared" si="11"/>
        <v>0</v>
      </c>
      <c r="AC111" s="20">
        <f t="shared" si="12"/>
        <v>0</v>
      </c>
    </row>
    <row r="112" spans="1:29" x14ac:dyDescent="0.2">
      <c r="A112" s="8" t="str">
        <f>rough!A104</f>
        <v>Hartley</v>
      </c>
      <c r="B112" s="9">
        <f>rough!B104</f>
        <v>5619</v>
      </c>
      <c r="C112" s="9">
        <f>rough!C104</f>
        <v>54</v>
      </c>
      <c r="D112" s="9">
        <f>rough!H104</f>
        <v>0</v>
      </c>
      <c r="E112" s="9">
        <f>rough!D104</f>
        <v>30</v>
      </c>
      <c r="F112" s="9">
        <f>rough!E104</f>
        <v>16</v>
      </c>
      <c r="G112" s="9">
        <f>rough!F104</f>
        <v>0</v>
      </c>
      <c r="H112" s="9">
        <f>rough!G104</f>
        <v>68</v>
      </c>
      <c r="I112" s="9"/>
      <c r="J112" s="9">
        <f>rough!O104</f>
        <v>196</v>
      </c>
      <c r="K112" s="9">
        <f>rough!T104</f>
        <v>1</v>
      </c>
      <c r="L112" s="9">
        <f>rough!P104</f>
        <v>171</v>
      </c>
      <c r="M112" s="9">
        <f>rough!Q104</f>
        <v>156</v>
      </c>
      <c r="N112" s="9">
        <f>rough!R104</f>
        <v>1</v>
      </c>
      <c r="O112" s="9">
        <f>rough!S104</f>
        <v>211</v>
      </c>
      <c r="P112" s="9"/>
      <c r="Q112" s="9">
        <f>rough!I104</f>
        <v>7</v>
      </c>
      <c r="R112" s="9">
        <f>rough!N104</f>
        <v>0</v>
      </c>
      <c r="S112" s="9">
        <f>rough!J104</f>
        <v>3</v>
      </c>
      <c r="T112" s="9">
        <f>rough!K104</f>
        <v>1</v>
      </c>
      <c r="U112" s="9">
        <f>rough!L104</f>
        <v>0</v>
      </c>
      <c r="V112" s="9">
        <f>rough!M104</f>
        <v>9</v>
      </c>
      <c r="W112" s="10"/>
      <c r="X112" s="20">
        <f t="shared" si="7"/>
        <v>257</v>
      </c>
      <c r="Y112" s="20">
        <f t="shared" si="8"/>
        <v>1</v>
      </c>
      <c r="Z112" s="20">
        <f t="shared" si="9"/>
        <v>204</v>
      </c>
      <c r="AA112" s="20">
        <f t="shared" si="10"/>
        <v>173</v>
      </c>
      <c r="AB112" s="20">
        <f t="shared" si="11"/>
        <v>1</v>
      </c>
      <c r="AC112" s="20">
        <f t="shared" si="12"/>
        <v>288</v>
      </c>
    </row>
    <row r="113" spans="1:29" x14ac:dyDescent="0.2">
      <c r="A113" s="8" t="str">
        <f>rough!A105</f>
        <v>Haskell</v>
      </c>
      <c r="B113" s="9">
        <f>rough!B105</f>
        <v>5813</v>
      </c>
      <c r="C113" s="9">
        <f>rough!C105</f>
        <v>85</v>
      </c>
      <c r="D113" s="9">
        <f>rough!H105</f>
        <v>0</v>
      </c>
      <c r="E113" s="9">
        <f>rough!D105</f>
        <v>25</v>
      </c>
      <c r="F113" s="9">
        <f>rough!E105</f>
        <v>7</v>
      </c>
      <c r="G113" s="9">
        <f>rough!F105</f>
        <v>1</v>
      </c>
      <c r="H113" s="9">
        <f>rough!G105</f>
        <v>103</v>
      </c>
      <c r="I113" s="9"/>
      <c r="J113" s="9">
        <f>rough!O105</f>
        <v>411</v>
      </c>
      <c r="K113" s="9">
        <f>rough!T105</f>
        <v>0</v>
      </c>
      <c r="L113" s="9">
        <f>rough!P105</f>
        <v>91</v>
      </c>
      <c r="M113" s="9">
        <f>rough!Q105</f>
        <v>84</v>
      </c>
      <c r="N113" s="9">
        <f>rough!R105</f>
        <v>2</v>
      </c>
      <c r="O113" s="9">
        <f>rough!S105</f>
        <v>418</v>
      </c>
      <c r="P113" s="9"/>
      <c r="Q113" s="9">
        <f>rough!I105</f>
        <v>0</v>
      </c>
      <c r="R113" s="9">
        <f>rough!N105</f>
        <v>0</v>
      </c>
      <c r="S113" s="9">
        <f>rough!J105</f>
        <v>0</v>
      </c>
      <c r="T113" s="9">
        <f>rough!K105</f>
        <v>0</v>
      </c>
      <c r="U113" s="9">
        <f>rough!L105</f>
        <v>0</v>
      </c>
      <c r="V113" s="9">
        <f>rough!M105</f>
        <v>0</v>
      </c>
      <c r="W113" s="10"/>
      <c r="X113" s="20">
        <f t="shared" si="7"/>
        <v>496</v>
      </c>
      <c r="Y113" s="20">
        <f t="shared" si="8"/>
        <v>0</v>
      </c>
      <c r="Z113" s="20">
        <f t="shared" si="9"/>
        <v>116</v>
      </c>
      <c r="AA113" s="20">
        <f t="shared" si="10"/>
        <v>91</v>
      </c>
      <c r="AB113" s="20">
        <f t="shared" si="11"/>
        <v>3</v>
      </c>
      <c r="AC113" s="20">
        <f t="shared" si="12"/>
        <v>521</v>
      </c>
    </row>
    <row r="114" spans="1:29" x14ac:dyDescent="0.2">
      <c r="A114" s="8" t="str">
        <f>rough!A106</f>
        <v>Hays</v>
      </c>
      <c r="B114" s="9">
        <f>rough!B106</f>
        <v>222631</v>
      </c>
      <c r="C114" s="9">
        <f>rough!C106</f>
        <v>0</v>
      </c>
      <c r="D114" s="9">
        <f>rough!H106</f>
        <v>0</v>
      </c>
      <c r="E114" s="9">
        <f>rough!D106</f>
        <v>0</v>
      </c>
      <c r="F114" s="9">
        <f>rough!E106</f>
        <v>0</v>
      </c>
      <c r="G114" s="9">
        <f>rough!F106</f>
        <v>0</v>
      </c>
      <c r="H114" s="9">
        <f>rough!G106</f>
        <v>0</v>
      </c>
      <c r="I114" s="9"/>
      <c r="J114" s="9">
        <f>rough!O106</f>
        <v>0</v>
      </c>
      <c r="K114" s="9">
        <f>rough!T106</f>
        <v>0</v>
      </c>
      <c r="L114" s="9">
        <f>rough!P106</f>
        <v>0</v>
      </c>
      <c r="M114" s="9">
        <f>rough!Q106</f>
        <v>0</v>
      </c>
      <c r="N114" s="9">
        <f>rough!R106</f>
        <v>0</v>
      </c>
      <c r="O114" s="9">
        <f>rough!S106</f>
        <v>0</v>
      </c>
      <c r="P114" s="9"/>
      <c r="Q114" s="9">
        <f>rough!I106</f>
        <v>0</v>
      </c>
      <c r="R114" s="9">
        <f>rough!N106</f>
        <v>0</v>
      </c>
      <c r="S114" s="9">
        <f>rough!J106</f>
        <v>0</v>
      </c>
      <c r="T114" s="9">
        <f>rough!K106</f>
        <v>0</v>
      </c>
      <c r="U114" s="9">
        <f>rough!L106</f>
        <v>0</v>
      </c>
      <c r="V114" s="9">
        <f>rough!M106</f>
        <v>0</v>
      </c>
      <c r="W114" s="10"/>
      <c r="X114" s="20">
        <f t="shared" si="7"/>
        <v>0</v>
      </c>
      <c r="Y114" s="20">
        <f t="shared" si="8"/>
        <v>0</v>
      </c>
      <c r="Z114" s="20">
        <f t="shared" si="9"/>
        <v>0</v>
      </c>
      <c r="AA114" s="20">
        <f t="shared" si="10"/>
        <v>0</v>
      </c>
      <c r="AB114" s="20">
        <f t="shared" si="11"/>
        <v>0</v>
      </c>
      <c r="AC114" s="20">
        <f t="shared" si="12"/>
        <v>0</v>
      </c>
    </row>
    <row r="115" spans="1:29" x14ac:dyDescent="0.2">
      <c r="A115" s="8" t="str">
        <f>rough!A107</f>
        <v>Hemphill</v>
      </c>
      <c r="B115" s="9">
        <f>rough!B107</f>
        <v>3825</v>
      </c>
      <c r="C115" s="9">
        <f>rough!C107</f>
        <v>62</v>
      </c>
      <c r="D115" s="9">
        <f>rough!H107</f>
        <v>0</v>
      </c>
      <c r="E115" s="9">
        <f>rough!D107</f>
        <v>7</v>
      </c>
      <c r="F115" s="9">
        <f>rough!E107</f>
        <v>21</v>
      </c>
      <c r="G115" s="9">
        <f>rough!F107</f>
        <v>0</v>
      </c>
      <c r="H115" s="9">
        <f>rough!G107</f>
        <v>48</v>
      </c>
      <c r="I115" s="9"/>
      <c r="J115" s="9">
        <f>rough!O107</f>
        <v>121</v>
      </c>
      <c r="K115" s="9">
        <f>rough!T107</f>
        <v>0</v>
      </c>
      <c r="L115" s="9">
        <f>rough!P107</f>
        <v>82</v>
      </c>
      <c r="M115" s="9">
        <f>rough!Q107</f>
        <v>106</v>
      </c>
      <c r="N115" s="9">
        <f>rough!R107</f>
        <v>0</v>
      </c>
      <c r="O115" s="9">
        <f>rough!S107</f>
        <v>106</v>
      </c>
      <c r="P115" s="9"/>
      <c r="Q115" s="9">
        <f>rough!I107</f>
        <v>0</v>
      </c>
      <c r="R115" s="9">
        <f>rough!N107</f>
        <v>0</v>
      </c>
      <c r="S115" s="9">
        <f>rough!J107</f>
        <v>0</v>
      </c>
      <c r="T115" s="9">
        <f>rough!K107</f>
        <v>0</v>
      </c>
      <c r="U115" s="9">
        <f>rough!L107</f>
        <v>0</v>
      </c>
      <c r="V115" s="9">
        <f>rough!M107</f>
        <v>0</v>
      </c>
      <c r="W115" s="10"/>
      <c r="X115" s="20">
        <f t="shared" si="7"/>
        <v>183</v>
      </c>
      <c r="Y115" s="20">
        <f t="shared" si="8"/>
        <v>0</v>
      </c>
      <c r="Z115" s="20">
        <f t="shared" si="9"/>
        <v>89</v>
      </c>
      <c r="AA115" s="20">
        <f t="shared" si="10"/>
        <v>127</v>
      </c>
      <c r="AB115" s="20">
        <f t="shared" si="11"/>
        <v>0</v>
      </c>
      <c r="AC115" s="20">
        <f t="shared" si="12"/>
        <v>154</v>
      </c>
    </row>
    <row r="116" spans="1:29" x14ac:dyDescent="0.2">
      <c r="A116" s="8" t="str">
        <f>rough!A108</f>
        <v>Henderson</v>
      </c>
      <c r="B116" s="9">
        <f>rough!B108</f>
        <v>82299</v>
      </c>
      <c r="C116" s="9">
        <f>rough!C108</f>
        <v>462</v>
      </c>
      <c r="D116" s="9">
        <f>rough!H108</f>
        <v>0</v>
      </c>
      <c r="E116" s="9">
        <f>rough!D108</f>
        <v>14</v>
      </c>
      <c r="F116" s="9">
        <f>rough!E108</f>
        <v>1</v>
      </c>
      <c r="G116" s="9">
        <f>rough!F108</f>
        <v>0</v>
      </c>
      <c r="H116" s="9">
        <f>rough!G108</f>
        <v>16</v>
      </c>
      <c r="I116" s="9"/>
      <c r="J116" s="9">
        <f>rough!O108</f>
        <v>393</v>
      </c>
      <c r="K116" s="9">
        <f>rough!T108</f>
        <v>0</v>
      </c>
      <c r="L116" s="9">
        <f>rough!P108</f>
        <v>87</v>
      </c>
      <c r="M116" s="9">
        <f>rough!Q108</f>
        <v>127</v>
      </c>
      <c r="N116" s="9">
        <f>rough!R108</f>
        <v>0</v>
      </c>
      <c r="O116" s="9">
        <f>rough!S108</f>
        <v>358</v>
      </c>
      <c r="P116" s="9"/>
      <c r="Q116" s="9">
        <f>rough!I108</f>
        <v>0</v>
      </c>
      <c r="R116" s="9">
        <f>rough!N108</f>
        <v>0</v>
      </c>
      <c r="S116" s="9">
        <f>rough!J108</f>
        <v>0</v>
      </c>
      <c r="T116" s="9">
        <f>rough!K108</f>
        <v>0</v>
      </c>
      <c r="U116" s="9">
        <f>rough!L108</f>
        <v>0</v>
      </c>
      <c r="V116" s="9">
        <f>rough!M108</f>
        <v>0</v>
      </c>
      <c r="W116" s="10"/>
      <c r="X116" s="20">
        <f t="shared" si="7"/>
        <v>855</v>
      </c>
      <c r="Y116" s="20">
        <f t="shared" si="8"/>
        <v>0</v>
      </c>
      <c r="Z116" s="20">
        <f t="shared" si="9"/>
        <v>101</v>
      </c>
      <c r="AA116" s="20">
        <f t="shared" si="10"/>
        <v>128</v>
      </c>
      <c r="AB116" s="20">
        <f t="shared" si="11"/>
        <v>0</v>
      </c>
      <c r="AC116" s="20">
        <f t="shared" si="12"/>
        <v>374</v>
      </c>
    </row>
    <row r="117" spans="1:29" x14ac:dyDescent="0.2">
      <c r="A117" s="8" t="str">
        <f>rough!A109</f>
        <v>Hidalgo</v>
      </c>
      <c r="B117" s="9">
        <f>rough!B109</f>
        <v>865939</v>
      </c>
      <c r="C117" s="9">
        <f>rough!C109</f>
        <v>0</v>
      </c>
      <c r="D117" s="9">
        <f>rough!H109</f>
        <v>0</v>
      </c>
      <c r="E117" s="9">
        <f>rough!D109</f>
        <v>0</v>
      </c>
      <c r="F117" s="9">
        <f>rough!E109</f>
        <v>0</v>
      </c>
      <c r="G117" s="9">
        <f>rough!F109</f>
        <v>0</v>
      </c>
      <c r="H117" s="9">
        <f>rough!G109</f>
        <v>0</v>
      </c>
      <c r="I117" s="9"/>
      <c r="J117" s="9">
        <f>rough!O109</f>
        <v>0</v>
      </c>
      <c r="K117" s="9">
        <f>rough!T109</f>
        <v>0</v>
      </c>
      <c r="L117" s="9">
        <f>rough!P109</f>
        <v>0</v>
      </c>
      <c r="M117" s="9">
        <f>rough!Q109</f>
        <v>0</v>
      </c>
      <c r="N117" s="9">
        <f>rough!R109</f>
        <v>0</v>
      </c>
      <c r="O117" s="9">
        <f>rough!S109</f>
        <v>0</v>
      </c>
      <c r="P117" s="9"/>
      <c r="Q117" s="9">
        <f>rough!I109</f>
        <v>0</v>
      </c>
      <c r="R117" s="9">
        <f>rough!N109</f>
        <v>0</v>
      </c>
      <c r="S117" s="9">
        <f>rough!J109</f>
        <v>0</v>
      </c>
      <c r="T117" s="9">
        <f>rough!K109</f>
        <v>0</v>
      </c>
      <c r="U117" s="9">
        <f>rough!L109</f>
        <v>0</v>
      </c>
      <c r="V117" s="9">
        <f>rough!M109</f>
        <v>0</v>
      </c>
      <c r="W117" s="10"/>
      <c r="X117" s="20">
        <f t="shared" si="7"/>
        <v>0</v>
      </c>
      <c r="Y117" s="20">
        <f t="shared" si="8"/>
        <v>0</v>
      </c>
      <c r="Z117" s="20">
        <f t="shared" si="9"/>
        <v>0</v>
      </c>
      <c r="AA117" s="20">
        <f t="shared" si="10"/>
        <v>0</v>
      </c>
      <c r="AB117" s="20">
        <f t="shared" si="11"/>
        <v>0</v>
      </c>
      <c r="AC117" s="20">
        <f t="shared" si="12"/>
        <v>0</v>
      </c>
    </row>
    <row r="118" spans="1:29" x14ac:dyDescent="0.2">
      <c r="A118" s="8" t="str">
        <f>rough!A110</f>
        <v>Hill</v>
      </c>
      <c r="B118" s="9">
        <f>rough!B110</f>
        <v>36354</v>
      </c>
      <c r="C118" s="9">
        <f>rough!C110</f>
        <v>17</v>
      </c>
      <c r="D118" s="9">
        <f>rough!H110</f>
        <v>0</v>
      </c>
      <c r="E118" s="9">
        <f>rough!D110</f>
        <v>5</v>
      </c>
      <c r="F118" s="9">
        <f>rough!E110</f>
        <v>5</v>
      </c>
      <c r="G118" s="9">
        <f>rough!F110</f>
        <v>0</v>
      </c>
      <c r="H118" s="9">
        <f>rough!G110</f>
        <v>17</v>
      </c>
      <c r="I118" s="9"/>
      <c r="J118" s="9">
        <f>rough!O110</f>
        <v>237</v>
      </c>
      <c r="K118" s="9">
        <f>rough!T110</f>
        <v>0</v>
      </c>
      <c r="L118" s="9">
        <f>rough!P110</f>
        <v>108</v>
      </c>
      <c r="M118" s="9">
        <f>rough!Q110</f>
        <v>112</v>
      </c>
      <c r="N118" s="9">
        <f>rough!R110</f>
        <v>0</v>
      </c>
      <c r="O118" s="9">
        <f>rough!S110</f>
        <v>228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  <c r="X118" s="20">
        <f t="shared" si="7"/>
        <v>254</v>
      </c>
      <c r="Y118" s="20">
        <f t="shared" si="8"/>
        <v>0</v>
      </c>
      <c r="Z118" s="20">
        <f t="shared" si="9"/>
        <v>113</v>
      </c>
      <c r="AA118" s="20">
        <f t="shared" si="10"/>
        <v>117</v>
      </c>
      <c r="AB118" s="20">
        <f t="shared" si="11"/>
        <v>0</v>
      </c>
      <c r="AC118" s="20">
        <f t="shared" si="12"/>
        <v>245</v>
      </c>
    </row>
    <row r="119" spans="1:29" x14ac:dyDescent="0.2">
      <c r="A119" s="8" t="str">
        <f>rough!A111</f>
        <v>Hockley</v>
      </c>
      <c r="B119" s="9">
        <f>rough!B111</f>
        <v>22980</v>
      </c>
      <c r="C119" s="9">
        <f>rough!C111</f>
        <v>201</v>
      </c>
      <c r="D119" s="9">
        <f>rough!H111</f>
        <v>0</v>
      </c>
      <c r="E119" s="9">
        <f>rough!D111</f>
        <v>61</v>
      </c>
      <c r="F119" s="9">
        <f>rough!E111</f>
        <v>63</v>
      </c>
      <c r="G119" s="9">
        <f>rough!F111</f>
        <v>0</v>
      </c>
      <c r="H119" s="9">
        <f>rough!G111</f>
        <v>178</v>
      </c>
      <c r="I119" s="9"/>
      <c r="J119" s="9">
        <f>rough!O111</f>
        <v>912</v>
      </c>
      <c r="K119" s="9">
        <f>rough!T111</f>
        <v>92</v>
      </c>
      <c r="L119" s="9">
        <f>rough!P111</f>
        <v>373</v>
      </c>
      <c r="M119" s="9">
        <f>rough!Q111</f>
        <v>483</v>
      </c>
      <c r="N119" s="9">
        <f>rough!R111</f>
        <v>68</v>
      </c>
      <c r="O119" s="9">
        <f>rough!S111</f>
        <v>892</v>
      </c>
      <c r="P119" s="9"/>
      <c r="Q119" s="9">
        <f>rough!I111</f>
        <v>155</v>
      </c>
      <c r="R119" s="9">
        <f>rough!N111</f>
        <v>0</v>
      </c>
      <c r="S119" s="9">
        <f>rough!J111</f>
        <v>14</v>
      </c>
      <c r="T119" s="9">
        <f>rough!K111</f>
        <v>14</v>
      </c>
      <c r="U119" s="9">
        <f>rough!L111</f>
        <v>0</v>
      </c>
      <c r="V119" s="9">
        <f>rough!M111</f>
        <v>164</v>
      </c>
      <c r="W119" s="10"/>
      <c r="X119" s="20">
        <f t="shared" si="7"/>
        <v>1268</v>
      </c>
      <c r="Y119" s="20">
        <f t="shared" si="8"/>
        <v>92</v>
      </c>
      <c r="Z119" s="20">
        <f t="shared" si="9"/>
        <v>448</v>
      </c>
      <c r="AA119" s="20">
        <f t="shared" si="10"/>
        <v>560</v>
      </c>
      <c r="AB119" s="20">
        <f t="shared" si="11"/>
        <v>68</v>
      </c>
      <c r="AC119" s="20">
        <f t="shared" si="12"/>
        <v>1234</v>
      </c>
    </row>
    <row r="120" spans="1:29" x14ac:dyDescent="0.2">
      <c r="A120" s="8" t="str">
        <f>rough!A112</f>
        <v>Hood</v>
      </c>
      <c r="B120" s="9">
        <f>rough!B112</f>
        <v>60537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  <c r="X120" s="20">
        <f t="shared" si="7"/>
        <v>0</v>
      </c>
      <c r="Y120" s="20">
        <f t="shared" si="8"/>
        <v>0</v>
      </c>
      <c r="Z120" s="20">
        <f t="shared" si="9"/>
        <v>0</v>
      </c>
      <c r="AA120" s="20">
        <f t="shared" si="10"/>
        <v>0</v>
      </c>
      <c r="AB120" s="20">
        <f t="shared" si="11"/>
        <v>0</v>
      </c>
      <c r="AC120" s="20">
        <f t="shared" si="12"/>
        <v>0</v>
      </c>
    </row>
    <row r="121" spans="1:29" x14ac:dyDescent="0.2">
      <c r="A121" s="8" t="str">
        <f>rough!A113</f>
        <v>Hopkins</v>
      </c>
      <c r="B121" s="9">
        <f>rough!B113</f>
        <v>36810</v>
      </c>
      <c r="C121" s="9">
        <f>rough!C113</f>
        <v>36</v>
      </c>
      <c r="D121" s="9">
        <f>rough!H113</f>
        <v>0</v>
      </c>
      <c r="E121" s="9">
        <f>rough!D113</f>
        <v>14</v>
      </c>
      <c r="F121" s="9">
        <f>rough!E113</f>
        <v>15</v>
      </c>
      <c r="G121" s="9">
        <f>rough!F113</f>
        <v>0</v>
      </c>
      <c r="H121" s="9">
        <f>rough!G113</f>
        <v>32</v>
      </c>
      <c r="I121" s="9"/>
      <c r="J121" s="9">
        <f>rough!O113</f>
        <v>1</v>
      </c>
      <c r="K121" s="9">
        <f>rough!T113</f>
        <v>9</v>
      </c>
      <c r="L121" s="9">
        <f>rough!P113</f>
        <v>18</v>
      </c>
      <c r="M121" s="9">
        <f>rough!Q113</f>
        <v>62</v>
      </c>
      <c r="N121" s="9">
        <f>rough!R113</f>
        <v>3</v>
      </c>
      <c r="O121" s="9">
        <f>rough!S113</f>
        <v>0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  <c r="X121" s="20">
        <f t="shared" si="7"/>
        <v>37</v>
      </c>
      <c r="Y121" s="20">
        <f t="shared" si="8"/>
        <v>9</v>
      </c>
      <c r="Z121" s="20">
        <f t="shared" si="9"/>
        <v>32</v>
      </c>
      <c r="AA121" s="20">
        <f t="shared" si="10"/>
        <v>77</v>
      </c>
      <c r="AB121" s="20">
        <f t="shared" si="11"/>
        <v>3</v>
      </c>
      <c r="AC121" s="20">
        <f t="shared" si="12"/>
        <v>32</v>
      </c>
    </row>
    <row r="122" spans="1:29" x14ac:dyDescent="0.2">
      <c r="A122" s="8" t="str">
        <f>rough!A114</f>
        <v>Houston</v>
      </c>
      <c r="B122" s="9">
        <f>rough!B114</f>
        <v>23169</v>
      </c>
      <c r="C122" s="9">
        <f>rough!C114</f>
        <v>0</v>
      </c>
      <c r="D122" s="9">
        <f>rough!H114</f>
        <v>0</v>
      </c>
      <c r="E122" s="9">
        <f>rough!D114</f>
        <v>0</v>
      </c>
      <c r="F122" s="9">
        <f>rough!E114</f>
        <v>0</v>
      </c>
      <c r="G122" s="9">
        <f>rough!F114</f>
        <v>0</v>
      </c>
      <c r="H122" s="9">
        <f>rough!G114</f>
        <v>0</v>
      </c>
      <c r="I122" s="9"/>
      <c r="J122" s="9">
        <f>rough!O114</f>
        <v>95</v>
      </c>
      <c r="K122" s="9">
        <f>rough!T114</f>
        <v>1</v>
      </c>
      <c r="L122" s="9">
        <f>rough!P114</f>
        <v>10</v>
      </c>
      <c r="M122" s="9">
        <f>rough!Q114</f>
        <v>17</v>
      </c>
      <c r="N122" s="9">
        <f>rough!R114</f>
        <v>2</v>
      </c>
      <c r="O122" s="9">
        <f>rough!S114</f>
        <v>0</v>
      </c>
      <c r="P122" s="9"/>
      <c r="Q122" s="9">
        <f>rough!I114</f>
        <v>0</v>
      </c>
      <c r="R122" s="9">
        <f>rough!N114</f>
        <v>0</v>
      </c>
      <c r="S122" s="9">
        <f>rough!J114</f>
        <v>0</v>
      </c>
      <c r="T122" s="9">
        <f>rough!K114</f>
        <v>0</v>
      </c>
      <c r="U122" s="9">
        <f>rough!L114</f>
        <v>0</v>
      </c>
      <c r="V122" s="9">
        <f>rough!M114</f>
        <v>0</v>
      </c>
      <c r="W122" s="10"/>
      <c r="X122" s="20">
        <f t="shared" si="7"/>
        <v>95</v>
      </c>
      <c r="Y122" s="20">
        <f t="shared" si="8"/>
        <v>1</v>
      </c>
      <c r="Z122" s="20">
        <f t="shared" si="9"/>
        <v>10</v>
      </c>
      <c r="AA122" s="20">
        <f t="shared" si="10"/>
        <v>17</v>
      </c>
      <c r="AB122" s="20">
        <f t="shared" si="11"/>
        <v>2</v>
      </c>
      <c r="AC122" s="20">
        <f t="shared" si="12"/>
        <v>0</v>
      </c>
    </row>
    <row r="123" spans="1:29" x14ac:dyDescent="0.2">
      <c r="A123" s="8" t="str">
        <f>rough!A115</f>
        <v>Howard</v>
      </c>
      <c r="B123" s="9">
        <f>rough!B115</f>
        <v>36459</v>
      </c>
      <c r="C123" s="9">
        <f>rough!C115</f>
        <v>97</v>
      </c>
      <c r="D123" s="9">
        <f>rough!H115</f>
        <v>0</v>
      </c>
      <c r="E123" s="9">
        <f>rough!D115</f>
        <v>35</v>
      </c>
      <c r="F123" s="9">
        <f>rough!E115</f>
        <v>18</v>
      </c>
      <c r="G123" s="9">
        <f>rough!F115</f>
        <v>0</v>
      </c>
      <c r="H123" s="9">
        <f>rough!G115</f>
        <v>56</v>
      </c>
      <c r="I123" s="9"/>
      <c r="J123" s="9">
        <f>rough!O115</f>
        <v>1542</v>
      </c>
      <c r="K123" s="9">
        <f>rough!T115</f>
        <v>0</v>
      </c>
      <c r="L123" s="9">
        <f>rough!P115</f>
        <v>948</v>
      </c>
      <c r="M123" s="9">
        <f>rough!Q115</f>
        <v>668</v>
      </c>
      <c r="N123" s="9">
        <f>rough!R115</f>
        <v>0</v>
      </c>
      <c r="O123" s="9">
        <f>rough!S115</f>
        <v>1765</v>
      </c>
      <c r="P123" s="9"/>
      <c r="Q123" s="9">
        <f>rough!I115</f>
        <v>26</v>
      </c>
      <c r="R123" s="9">
        <f>rough!N115</f>
        <v>0</v>
      </c>
      <c r="S123" s="9">
        <f>rough!J115</f>
        <v>12</v>
      </c>
      <c r="T123" s="9">
        <f>rough!K115</f>
        <v>6</v>
      </c>
      <c r="U123" s="9">
        <f>rough!L115</f>
        <v>0</v>
      </c>
      <c r="V123" s="9">
        <f>rough!M115</f>
        <v>19</v>
      </c>
      <c r="W123" s="10"/>
      <c r="X123" s="20">
        <f t="shared" si="7"/>
        <v>1665</v>
      </c>
      <c r="Y123" s="20">
        <f t="shared" si="8"/>
        <v>0</v>
      </c>
      <c r="Z123" s="20">
        <f t="shared" si="9"/>
        <v>995</v>
      </c>
      <c r="AA123" s="20">
        <f t="shared" si="10"/>
        <v>692</v>
      </c>
      <c r="AB123" s="20">
        <f t="shared" si="11"/>
        <v>0</v>
      </c>
      <c r="AC123" s="20">
        <f t="shared" si="12"/>
        <v>1840</v>
      </c>
    </row>
    <row r="124" spans="1:29" x14ac:dyDescent="0.2">
      <c r="A124" s="8" t="str">
        <f>rough!A116</f>
        <v>Hudspeth</v>
      </c>
      <c r="B124" s="9">
        <f>rough!B116</f>
        <v>4795</v>
      </c>
      <c r="C124" s="9">
        <f>rough!C116</f>
        <v>379</v>
      </c>
      <c r="D124" s="9">
        <f>rough!H116</f>
        <v>0</v>
      </c>
      <c r="E124" s="9">
        <f>rough!D116</f>
        <v>28</v>
      </c>
      <c r="F124" s="9">
        <f>rough!E116</f>
        <v>0</v>
      </c>
      <c r="G124" s="9">
        <f>rough!F116</f>
        <v>10</v>
      </c>
      <c r="H124" s="9">
        <f>rough!G116</f>
        <v>383</v>
      </c>
      <c r="I124" s="9"/>
      <c r="J124" s="9">
        <f>rough!O116</f>
        <v>904</v>
      </c>
      <c r="K124" s="9">
        <f>rough!T116</f>
        <v>0</v>
      </c>
      <c r="L124" s="9">
        <f>rough!P116</f>
        <v>7</v>
      </c>
      <c r="M124" s="9">
        <f>rough!Q116</f>
        <v>86</v>
      </c>
      <c r="N124" s="9">
        <f>rough!R116</f>
        <v>17</v>
      </c>
      <c r="O124" s="9">
        <f>rough!S116</f>
        <v>857</v>
      </c>
      <c r="P124" s="9"/>
      <c r="Q124" s="9">
        <f>rough!I116</f>
        <v>0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2</v>
      </c>
      <c r="W124" s="10"/>
      <c r="X124" s="20">
        <f t="shared" si="7"/>
        <v>1283</v>
      </c>
      <c r="Y124" s="20">
        <f t="shared" si="8"/>
        <v>0</v>
      </c>
      <c r="Z124" s="20">
        <f t="shared" si="9"/>
        <v>35</v>
      </c>
      <c r="AA124" s="20">
        <f t="shared" si="10"/>
        <v>86</v>
      </c>
      <c r="AB124" s="20">
        <f t="shared" si="11"/>
        <v>27</v>
      </c>
      <c r="AC124" s="20">
        <f t="shared" si="12"/>
        <v>1242</v>
      </c>
    </row>
    <row r="125" spans="1:29" x14ac:dyDescent="0.2">
      <c r="A125" s="8" t="str">
        <f>rough!A117</f>
        <v>Hunt</v>
      </c>
      <c r="B125" s="9">
        <f>rough!B117</f>
        <v>96493</v>
      </c>
      <c r="C125" s="9">
        <f>rough!C117</f>
        <v>0</v>
      </c>
      <c r="D125" s="9">
        <f>rough!H117</f>
        <v>0</v>
      </c>
      <c r="E125" s="9">
        <f>rough!D117</f>
        <v>0</v>
      </c>
      <c r="F125" s="9">
        <f>rough!E117</f>
        <v>0</v>
      </c>
      <c r="G125" s="9">
        <f>rough!F117</f>
        <v>0</v>
      </c>
      <c r="H125" s="9">
        <f>rough!G117</f>
        <v>0</v>
      </c>
      <c r="I125" s="9"/>
      <c r="J125" s="9">
        <f>rough!O117</f>
        <v>0</v>
      </c>
      <c r="K125" s="9">
        <f>rough!T117</f>
        <v>0</v>
      </c>
      <c r="L125" s="9">
        <f>rough!P117</f>
        <v>0</v>
      </c>
      <c r="M125" s="9">
        <f>rough!Q117</f>
        <v>0</v>
      </c>
      <c r="N125" s="9">
        <f>rough!R117</f>
        <v>0</v>
      </c>
      <c r="O125" s="9">
        <f>rough!S117</f>
        <v>0</v>
      </c>
      <c r="P125" s="9"/>
      <c r="Q125" s="9">
        <f>rough!I117</f>
        <v>0</v>
      </c>
      <c r="R125" s="9">
        <f>rough!N117</f>
        <v>0</v>
      </c>
      <c r="S125" s="9">
        <f>rough!J117</f>
        <v>0</v>
      </c>
      <c r="T125" s="9">
        <f>rough!K117</f>
        <v>0</v>
      </c>
      <c r="U125" s="9">
        <f>rough!L117</f>
        <v>0</v>
      </c>
      <c r="V125" s="9">
        <f>rough!M117</f>
        <v>0</v>
      </c>
      <c r="W125" s="10"/>
      <c r="X125" s="20">
        <f t="shared" si="7"/>
        <v>0</v>
      </c>
      <c r="Y125" s="20">
        <f t="shared" si="8"/>
        <v>0</v>
      </c>
      <c r="Z125" s="20">
        <f t="shared" si="9"/>
        <v>0</v>
      </c>
      <c r="AA125" s="20">
        <f t="shared" si="10"/>
        <v>0</v>
      </c>
      <c r="AB125" s="20">
        <f t="shared" si="11"/>
        <v>0</v>
      </c>
      <c r="AC125" s="20">
        <f t="shared" si="12"/>
        <v>0</v>
      </c>
    </row>
    <row r="126" spans="1:29" x14ac:dyDescent="0.2">
      <c r="A126" s="8" t="str">
        <f>rough!A118</f>
        <v>Hutchinson</v>
      </c>
      <c r="B126" s="9">
        <f>rough!B118</f>
        <v>21198</v>
      </c>
      <c r="C126" s="9">
        <f>rough!C118</f>
        <v>119</v>
      </c>
      <c r="D126" s="9">
        <f>rough!H118</f>
        <v>0</v>
      </c>
      <c r="E126" s="9">
        <f>rough!D118</f>
        <v>9</v>
      </c>
      <c r="F126" s="9">
        <f>rough!E118</f>
        <v>10</v>
      </c>
      <c r="G126" s="9">
        <f>rough!F118</f>
        <v>0</v>
      </c>
      <c r="H126" s="9">
        <f>rough!G118</f>
        <v>118</v>
      </c>
      <c r="I126" s="9"/>
      <c r="J126" s="9">
        <f>rough!O118</f>
        <v>350</v>
      </c>
      <c r="K126" s="9">
        <f>rough!T118</f>
        <v>0</v>
      </c>
      <c r="L126" s="9">
        <f>rough!P118</f>
        <v>472</v>
      </c>
      <c r="M126" s="9">
        <f>rough!Q118</f>
        <v>412</v>
      </c>
      <c r="N126" s="9">
        <f>rough!R118</f>
        <v>0</v>
      </c>
      <c r="O126" s="9">
        <f>rough!S118</f>
        <v>410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  <c r="X126" s="20">
        <f t="shared" si="7"/>
        <v>469</v>
      </c>
      <c r="Y126" s="20">
        <f t="shared" si="8"/>
        <v>0</v>
      </c>
      <c r="Z126" s="20">
        <f t="shared" si="9"/>
        <v>481</v>
      </c>
      <c r="AA126" s="20">
        <f t="shared" si="10"/>
        <v>422</v>
      </c>
      <c r="AB126" s="20">
        <f t="shared" si="11"/>
        <v>0</v>
      </c>
      <c r="AC126" s="20">
        <f t="shared" si="12"/>
        <v>528</v>
      </c>
    </row>
    <row r="127" spans="1:29" x14ac:dyDescent="0.2">
      <c r="A127" s="8" t="str">
        <f>rough!A119</f>
        <v>Irion</v>
      </c>
      <c r="B127" s="9">
        <f>rough!B119</f>
        <v>1522</v>
      </c>
      <c r="C127" s="9">
        <f>rough!C119</f>
        <v>0</v>
      </c>
      <c r="D127" s="9">
        <f>rough!H119</f>
        <v>0</v>
      </c>
      <c r="E127" s="9">
        <f>rough!D119</f>
        <v>4</v>
      </c>
      <c r="F127" s="9">
        <f>rough!E119</f>
        <v>3</v>
      </c>
      <c r="G127" s="9">
        <f>rough!F119</f>
        <v>0</v>
      </c>
      <c r="H127" s="9">
        <f>rough!G119</f>
        <v>0</v>
      </c>
      <c r="I127" s="9"/>
      <c r="J127" s="9">
        <f>rough!O119</f>
        <v>11</v>
      </c>
      <c r="K127" s="9">
        <f>rough!T119</f>
        <v>2</v>
      </c>
      <c r="L127" s="9">
        <f>rough!P119</f>
        <v>11</v>
      </c>
      <c r="M127" s="9">
        <f>rough!Q119</f>
        <v>18</v>
      </c>
      <c r="N127" s="9">
        <f>rough!R119</f>
        <v>2</v>
      </c>
      <c r="O127" s="9">
        <f>rough!S119</f>
        <v>4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  <c r="X127" s="20">
        <f t="shared" si="7"/>
        <v>11</v>
      </c>
      <c r="Y127" s="20">
        <f t="shared" si="8"/>
        <v>2</v>
      </c>
      <c r="Z127" s="20">
        <f t="shared" si="9"/>
        <v>15</v>
      </c>
      <c r="AA127" s="20">
        <f t="shared" si="10"/>
        <v>21</v>
      </c>
      <c r="AB127" s="20">
        <f t="shared" si="11"/>
        <v>2</v>
      </c>
      <c r="AC127" s="20">
        <f t="shared" si="12"/>
        <v>4</v>
      </c>
    </row>
    <row r="128" spans="1:29" x14ac:dyDescent="0.2">
      <c r="A128" s="8" t="str">
        <f>rough!A120</f>
        <v>Jack</v>
      </c>
      <c r="B128" s="9">
        <f>rough!B120</f>
        <v>8843</v>
      </c>
      <c r="C128" s="9">
        <f>rough!C120</f>
        <v>27</v>
      </c>
      <c r="D128" s="9">
        <f>rough!H120</f>
        <v>0</v>
      </c>
      <c r="E128" s="9">
        <f>rough!D120</f>
        <v>27</v>
      </c>
      <c r="F128" s="9">
        <f>rough!E120</f>
        <v>25</v>
      </c>
      <c r="G128" s="9">
        <f>rough!F120</f>
        <v>0</v>
      </c>
      <c r="H128" s="9">
        <f>rough!G120</f>
        <v>32</v>
      </c>
      <c r="I128" s="9"/>
      <c r="J128" s="9">
        <f>rough!O120</f>
        <v>82</v>
      </c>
      <c r="K128" s="9">
        <f>rough!T120</f>
        <v>18</v>
      </c>
      <c r="L128" s="9">
        <f>rough!P120</f>
        <v>130</v>
      </c>
      <c r="M128" s="9">
        <f>rough!Q120</f>
        <v>113</v>
      </c>
      <c r="N128" s="9">
        <f>rough!R120</f>
        <v>23</v>
      </c>
      <c r="O128" s="9">
        <f>rough!S120</f>
        <v>95</v>
      </c>
      <c r="P128" s="9"/>
      <c r="Q128" s="9">
        <f>rough!I120</f>
        <v>0</v>
      </c>
      <c r="R128" s="9">
        <f>rough!N120</f>
        <v>0</v>
      </c>
      <c r="S128" s="9">
        <f>rough!J120</f>
        <v>0</v>
      </c>
      <c r="T128" s="9">
        <f>rough!K120</f>
        <v>0</v>
      </c>
      <c r="U128" s="9">
        <f>rough!L120</f>
        <v>0</v>
      </c>
      <c r="V128" s="9">
        <f>rough!M120</f>
        <v>0</v>
      </c>
      <c r="W128" s="10"/>
      <c r="X128" s="20">
        <f t="shared" si="7"/>
        <v>109</v>
      </c>
      <c r="Y128" s="20">
        <f t="shared" si="8"/>
        <v>18</v>
      </c>
      <c r="Z128" s="20">
        <f t="shared" si="9"/>
        <v>157</v>
      </c>
      <c r="AA128" s="20">
        <f t="shared" si="10"/>
        <v>138</v>
      </c>
      <c r="AB128" s="20">
        <f t="shared" si="11"/>
        <v>23</v>
      </c>
      <c r="AC128" s="20">
        <f t="shared" si="12"/>
        <v>127</v>
      </c>
    </row>
    <row r="129" spans="1:29" x14ac:dyDescent="0.2">
      <c r="A129" s="8" t="str">
        <f>rough!A121</f>
        <v>Jackson</v>
      </c>
      <c r="B129" s="9">
        <f>rough!B121</f>
        <v>14874</v>
      </c>
      <c r="C129" s="9">
        <f>rough!C121</f>
        <v>39</v>
      </c>
      <c r="D129" s="9">
        <f>rough!H121</f>
        <v>0</v>
      </c>
      <c r="E129" s="9">
        <f>rough!D121</f>
        <v>21</v>
      </c>
      <c r="F129" s="9">
        <f>rough!E121</f>
        <v>40</v>
      </c>
      <c r="G129" s="9">
        <f>rough!F121</f>
        <v>0</v>
      </c>
      <c r="H129" s="9">
        <f>rough!G121</f>
        <v>22</v>
      </c>
      <c r="I129" s="9"/>
      <c r="J129" s="9">
        <f>rough!O121</f>
        <v>439</v>
      </c>
      <c r="K129" s="9">
        <f>rough!T121</f>
        <v>89</v>
      </c>
      <c r="L129" s="9">
        <f>rough!P121</f>
        <v>532</v>
      </c>
      <c r="M129" s="9">
        <f>rough!Q121</f>
        <v>426</v>
      </c>
      <c r="N129" s="9">
        <f>rough!R121</f>
        <v>125</v>
      </c>
      <c r="O129" s="9">
        <f>rough!S121</f>
        <v>499</v>
      </c>
      <c r="P129" s="9"/>
      <c r="Q129" s="9">
        <f>rough!I121</f>
        <v>29</v>
      </c>
      <c r="R129" s="9">
        <f>rough!N121</f>
        <v>0</v>
      </c>
      <c r="S129" s="9">
        <f>rough!J121</f>
        <v>56</v>
      </c>
      <c r="T129" s="9">
        <f>rough!K121</f>
        <v>38</v>
      </c>
      <c r="U129" s="9">
        <f>rough!L121</f>
        <v>0</v>
      </c>
      <c r="V129" s="9">
        <f>rough!M121</f>
        <v>46</v>
      </c>
      <c r="W129" s="10"/>
      <c r="X129" s="20">
        <f t="shared" si="7"/>
        <v>507</v>
      </c>
      <c r="Y129" s="20">
        <f t="shared" si="8"/>
        <v>89</v>
      </c>
      <c r="Z129" s="20">
        <f t="shared" si="9"/>
        <v>609</v>
      </c>
      <c r="AA129" s="20">
        <f t="shared" si="10"/>
        <v>504</v>
      </c>
      <c r="AB129" s="20">
        <f t="shared" si="11"/>
        <v>125</v>
      </c>
      <c r="AC129" s="20">
        <f t="shared" si="12"/>
        <v>567</v>
      </c>
    </row>
    <row r="130" spans="1:29" x14ac:dyDescent="0.2">
      <c r="A130" s="8" t="str">
        <f>rough!A122</f>
        <v>Jasper</v>
      </c>
      <c r="B130" s="9">
        <f>rough!B122</f>
        <v>35872</v>
      </c>
      <c r="C130" s="9">
        <f>rough!C122</f>
        <v>264</v>
      </c>
      <c r="D130" s="9">
        <f>rough!H122</f>
        <v>0</v>
      </c>
      <c r="E130" s="9">
        <f>rough!D122</f>
        <v>128</v>
      </c>
      <c r="F130" s="9">
        <f>rough!E122</f>
        <v>88</v>
      </c>
      <c r="G130" s="9">
        <f>rough!F122</f>
        <v>0</v>
      </c>
      <c r="H130" s="9">
        <f>rough!G122</f>
        <v>307</v>
      </c>
      <c r="I130" s="9"/>
      <c r="J130" s="9">
        <f>rough!O122</f>
        <v>716</v>
      </c>
      <c r="K130" s="9">
        <f>rough!T122</f>
        <v>0</v>
      </c>
      <c r="L130" s="9">
        <f>rough!P122</f>
        <v>327</v>
      </c>
      <c r="M130" s="9">
        <f>rough!Q122</f>
        <v>595</v>
      </c>
      <c r="N130" s="9">
        <f>rough!R122</f>
        <v>0</v>
      </c>
      <c r="O130" s="9">
        <f>rough!S122</f>
        <v>465</v>
      </c>
      <c r="P130" s="9"/>
      <c r="Q130" s="9">
        <f>rough!I122</f>
        <v>0</v>
      </c>
      <c r="R130" s="9">
        <f>rough!N122</f>
        <v>0</v>
      </c>
      <c r="S130" s="9">
        <f>rough!J122</f>
        <v>0</v>
      </c>
      <c r="T130" s="9">
        <f>rough!K122</f>
        <v>0</v>
      </c>
      <c r="U130" s="9">
        <f>rough!L122</f>
        <v>0</v>
      </c>
      <c r="V130" s="9">
        <f>rough!M122</f>
        <v>0</v>
      </c>
      <c r="W130" s="10"/>
      <c r="X130" s="20">
        <f t="shared" si="7"/>
        <v>980</v>
      </c>
      <c r="Y130" s="20">
        <f t="shared" si="8"/>
        <v>0</v>
      </c>
      <c r="Z130" s="20">
        <f t="shared" si="9"/>
        <v>455</v>
      </c>
      <c r="AA130" s="20">
        <f t="shared" si="10"/>
        <v>683</v>
      </c>
      <c r="AB130" s="20">
        <f t="shared" si="11"/>
        <v>0</v>
      </c>
      <c r="AC130" s="20">
        <f t="shared" si="12"/>
        <v>772</v>
      </c>
    </row>
    <row r="131" spans="1:29" x14ac:dyDescent="0.2">
      <c r="A131" s="8" t="str">
        <f>rough!A123</f>
        <v>Jeff Davis</v>
      </c>
      <c r="B131" s="9">
        <f>rough!B123</f>
        <v>2252</v>
      </c>
      <c r="C131" s="9">
        <f>rough!C123</f>
        <v>16</v>
      </c>
      <c r="D131" s="9">
        <f>rough!H123</f>
        <v>0</v>
      </c>
      <c r="E131" s="9">
        <f>rough!D123</f>
        <v>5</v>
      </c>
      <c r="F131" s="9">
        <f>rough!E123</f>
        <v>2</v>
      </c>
      <c r="G131" s="9">
        <f>rough!F123</f>
        <v>0</v>
      </c>
      <c r="H131" s="9">
        <f>rough!G123</f>
        <v>19</v>
      </c>
      <c r="I131" s="9"/>
      <c r="J131" s="9">
        <f>rough!O123</f>
        <v>41</v>
      </c>
      <c r="K131" s="9">
        <f>rough!T123</f>
        <v>0</v>
      </c>
      <c r="L131" s="9">
        <f>rough!P123</f>
        <v>32</v>
      </c>
      <c r="M131" s="9">
        <f>rough!Q123</f>
        <v>39</v>
      </c>
      <c r="N131" s="9">
        <f>rough!R123</f>
        <v>0</v>
      </c>
      <c r="O131" s="9">
        <f>rough!S123</f>
        <v>34</v>
      </c>
      <c r="P131" s="9"/>
      <c r="Q131" s="9">
        <f>rough!I123</f>
        <v>1</v>
      </c>
      <c r="R131" s="9">
        <f>rough!N123</f>
        <v>0</v>
      </c>
      <c r="S131" s="9">
        <f>rough!J123</f>
        <v>0</v>
      </c>
      <c r="T131" s="9">
        <f>rough!K123</f>
        <v>0</v>
      </c>
      <c r="U131" s="9">
        <f>rough!L123</f>
        <v>0</v>
      </c>
      <c r="V131" s="9">
        <f>rough!M123</f>
        <v>1</v>
      </c>
      <c r="W131" s="10"/>
      <c r="X131" s="20">
        <f t="shared" si="7"/>
        <v>58</v>
      </c>
      <c r="Y131" s="20">
        <f t="shared" si="8"/>
        <v>0</v>
      </c>
      <c r="Z131" s="20">
        <f t="shared" si="9"/>
        <v>37</v>
      </c>
      <c r="AA131" s="20">
        <f t="shared" si="10"/>
        <v>41</v>
      </c>
      <c r="AB131" s="20">
        <f t="shared" si="11"/>
        <v>0</v>
      </c>
      <c r="AC131" s="20">
        <f t="shared" si="12"/>
        <v>54</v>
      </c>
    </row>
    <row r="132" spans="1:29" x14ac:dyDescent="0.2">
      <c r="A132" s="8" t="str">
        <f>rough!A124</f>
        <v>Jefferson</v>
      </c>
      <c r="B132" s="9">
        <f>rough!B124</f>
        <v>255001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  <c r="X132" s="20">
        <f t="shared" si="7"/>
        <v>0</v>
      </c>
      <c r="Y132" s="20">
        <f t="shared" si="8"/>
        <v>0</v>
      </c>
      <c r="Z132" s="20">
        <f t="shared" si="9"/>
        <v>0</v>
      </c>
      <c r="AA132" s="20">
        <f t="shared" si="10"/>
        <v>0</v>
      </c>
      <c r="AB132" s="20">
        <f t="shared" si="11"/>
        <v>0</v>
      </c>
      <c r="AC132" s="20">
        <f t="shared" si="12"/>
        <v>0</v>
      </c>
    </row>
    <row r="133" spans="1:29" x14ac:dyDescent="0.2">
      <c r="A133" s="8" t="str">
        <f>rough!A125</f>
        <v>Jim Hogg</v>
      </c>
      <c r="B133" s="9">
        <f>rough!B125</f>
        <v>5248</v>
      </c>
      <c r="C133" s="9">
        <f>rough!C125</f>
        <v>202</v>
      </c>
      <c r="D133" s="9">
        <f>rough!H125</f>
        <v>0</v>
      </c>
      <c r="E133" s="9">
        <f>rough!D125</f>
        <v>56</v>
      </c>
      <c r="F133" s="9">
        <f>rough!E125</f>
        <v>34</v>
      </c>
      <c r="G133" s="9">
        <f>rough!F125</f>
        <v>0</v>
      </c>
      <c r="H133" s="9">
        <f>rough!G125</f>
        <v>183</v>
      </c>
      <c r="I133" s="9"/>
      <c r="J133" s="9">
        <f>rough!O125</f>
        <v>136</v>
      </c>
      <c r="K133" s="9">
        <f>rough!T125</f>
        <v>0</v>
      </c>
      <c r="L133" s="9">
        <f>rough!P125</f>
        <v>48</v>
      </c>
      <c r="M133" s="9">
        <f>rough!Q125</f>
        <v>58</v>
      </c>
      <c r="N133" s="9">
        <f>rough!R125</f>
        <v>0</v>
      </c>
      <c r="O133" s="9">
        <f>rough!S125</f>
        <v>134</v>
      </c>
      <c r="P133" s="9"/>
      <c r="Q133" s="9">
        <f>rough!I125</f>
        <v>36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43</v>
      </c>
      <c r="W133" s="10"/>
      <c r="X133" s="20">
        <f t="shared" si="7"/>
        <v>374</v>
      </c>
      <c r="Y133" s="20">
        <f t="shared" si="8"/>
        <v>0</v>
      </c>
      <c r="Z133" s="20">
        <f t="shared" si="9"/>
        <v>104</v>
      </c>
      <c r="AA133" s="20">
        <f t="shared" si="10"/>
        <v>92</v>
      </c>
      <c r="AB133" s="20">
        <f t="shared" si="11"/>
        <v>0</v>
      </c>
      <c r="AC133" s="20">
        <f t="shared" si="12"/>
        <v>360</v>
      </c>
    </row>
    <row r="134" spans="1:29" x14ac:dyDescent="0.2">
      <c r="A134" s="8" t="str">
        <f>rough!A126</f>
        <v>Jim Wells</v>
      </c>
      <c r="B134" s="9">
        <f>rough!B126</f>
        <v>40822</v>
      </c>
      <c r="C134" s="9">
        <f>rough!C126</f>
        <v>0</v>
      </c>
      <c r="D134" s="9">
        <f>rough!H126</f>
        <v>0</v>
      </c>
      <c r="E134" s="9">
        <f>rough!D126</f>
        <v>0</v>
      </c>
      <c r="F134" s="9">
        <f>rough!E126</f>
        <v>0</v>
      </c>
      <c r="G134" s="9">
        <f>rough!F126</f>
        <v>0</v>
      </c>
      <c r="H134" s="9">
        <f>rough!G126</f>
        <v>0</v>
      </c>
      <c r="I134" s="9"/>
      <c r="J134" s="9">
        <f>rough!O126</f>
        <v>0</v>
      </c>
      <c r="K134" s="9">
        <f>rough!T126</f>
        <v>0</v>
      </c>
      <c r="L134" s="9">
        <f>rough!P126</f>
        <v>0</v>
      </c>
      <c r="M134" s="9">
        <f>rough!Q126</f>
        <v>0</v>
      </c>
      <c r="N134" s="9">
        <f>rough!R126</f>
        <v>0</v>
      </c>
      <c r="O134" s="9">
        <f>rough!S126</f>
        <v>0</v>
      </c>
      <c r="P134" s="9"/>
      <c r="Q134" s="9">
        <f>rough!I126</f>
        <v>0</v>
      </c>
      <c r="R134" s="9">
        <f>rough!N126</f>
        <v>0</v>
      </c>
      <c r="S134" s="9">
        <f>rough!J126</f>
        <v>0</v>
      </c>
      <c r="T134" s="9">
        <f>rough!K126</f>
        <v>0</v>
      </c>
      <c r="U134" s="9">
        <f>rough!L126</f>
        <v>0</v>
      </c>
      <c r="V134" s="9">
        <f>rough!M126</f>
        <v>0</v>
      </c>
      <c r="W134" s="10"/>
      <c r="X134" s="20">
        <f t="shared" si="7"/>
        <v>0</v>
      </c>
      <c r="Y134" s="20">
        <f t="shared" si="8"/>
        <v>0</v>
      </c>
      <c r="Z134" s="20">
        <f t="shared" si="9"/>
        <v>0</v>
      </c>
      <c r="AA134" s="20">
        <f t="shared" si="10"/>
        <v>0</v>
      </c>
      <c r="AB134" s="20">
        <f t="shared" si="11"/>
        <v>0</v>
      </c>
      <c r="AC134" s="20">
        <f t="shared" si="12"/>
        <v>0</v>
      </c>
    </row>
    <row r="135" spans="1:29" x14ac:dyDescent="0.2">
      <c r="A135" s="8" t="str">
        <f>rough!A127</f>
        <v>Johnson</v>
      </c>
      <c r="B135" s="9">
        <f>rough!B127</f>
        <v>171361</v>
      </c>
      <c r="C135" s="9">
        <f>rough!C127</f>
        <v>0</v>
      </c>
      <c r="D135" s="9">
        <f>rough!H127</f>
        <v>0</v>
      </c>
      <c r="E135" s="9">
        <f>rough!D127</f>
        <v>0</v>
      </c>
      <c r="F135" s="9">
        <f>rough!E127</f>
        <v>0</v>
      </c>
      <c r="G135" s="9">
        <f>rough!F127</f>
        <v>0</v>
      </c>
      <c r="H135" s="9">
        <f>rough!G127</f>
        <v>0</v>
      </c>
      <c r="I135" s="9"/>
      <c r="J135" s="9">
        <f>rough!O127</f>
        <v>0</v>
      </c>
      <c r="K135" s="9">
        <f>rough!T127</f>
        <v>0</v>
      </c>
      <c r="L135" s="9">
        <f>rough!P127</f>
        <v>0</v>
      </c>
      <c r="M135" s="9">
        <f>rough!Q127</f>
        <v>0</v>
      </c>
      <c r="N135" s="9">
        <f>rough!R127</f>
        <v>0</v>
      </c>
      <c r="O135" s="9">
        <f>rough!S127</f>
        <v>0</v>
      </c>
      <c r="P135" s="9"/>
      <c r="Q135" s="9">
        <f>rough!I127</f>
        <v>0</v>
      </c>
      <c r="R135" s="9">
        <f>rough!N127</f>
        <v>0</v>
      </c>
      <c r="S135" s="9">
        <f>rough!J127</f>
        <v>0</v>
      </c>
      <c r="T135" s="9">
        <f>rough!K127</f>
        <v>0</v>
      </c>
      <c r="U135" s="9">
        <f>rough!L127</f>
        <v>0</v>
      </c>
      <c r="V135" s="9">
        <f>rough!M127</f>
        <v>0</v>
      </c>
      <c r="W135" s="10"/>
      <c r="X135" s="20">
        <f t="shared" si="7"/>
        <v>0</v>
      </c>
      <c r="Y135" s="20">
        <f t="shared" si="8"/>
        <v>0</v>
      </c>
      <c r="Z135" s="20">
        <f t="shared" si="9"/>
        <v>0</v>
      </c>
      <c r="AA135" s="20">
        <f t="shared" si="10"/>
        <v>0</v>
      </c>
      <c r="AB135" s="20">
        <f t="shared" si="11"/>
        <v>0</v>
      </c>
      <c r="AC135" s="20">
        <f t="shared" si="12"/>
        <v>0</v>
      </c>
    </row>
    <row r="136" spans="1:29" x14ac:dyDescent="0.2">
      <c r="A136" s="8" t="str">
        <f>rough!A128</f>
        <v>Jones</v>
      </c>
      <c r="B136" s="9">
        <f>rough!B128</f>
        <v>19817</v>
      </c>
      <c r="C136" s="9">
        <f>rough!C128</f>
        <v>0</v>
      </c>
      <c r="D136" s="9">
        <f>rough!H128</f>
        <v>0</v>
      </c>
      <c r="E136" s="9">
        <f>rough!D128</f>
        <v>0</v>
      </c>
      <c r="F136" s="9">
        <f>rough!E128</f>
        <v>0</v>
      </c>
      <c r="G136" s="9">
        <f>rough!F128</f>
        <v>0</v>
      </c>
      <c r="H136" s="9">
        <f>rough!G128</f>
        <v>0</v>
      </c>
      <c r="I136" s="9"/>
      <c r="J136" s="9">
        <f>rough!O128</f>
        <v>0</v>
      </c>
      <c r="K136" s="9">
        <f>rough!T128</f>
        <v>0</v>
      </c>
      <c r="L136" s="9">
        <f>rough!P128</f>
        <v>0</v>
      </c>
      <c r="M136" s="9">
        <f>rough!Q128</f>
        <v>0</v>
      </c>
      <c r="N136" s="9">
        <f>rough!R128</f>
        <v>0</v>
      </c>
      <c r="O136" s="9">
        <f>rough!S128</f>
        <v>0</v>
      </c>
      <c r="P136" s="9"/>
      <c r="Q136" s="9">
        <f>rough!I128</f>
        <v>1</v>
      </c>
      <c r="R136" s="9">
        <f>rough!N128</f>
        <v>0</v>
      </c>
      <c r="S136" s="9">
        <f>rough!J128</f>
        <v>3</v>
      </c>
      <c r="T136" s="9">
        <f>rough!K128</f>
        <v>3</v>
      </c>
      <c r="U136" s="9">
        <f>rough!L128</f>
        <v>0</v>
      </c>
      <c r="V136" s="9">
        <f>rough!M128</f>
        <v>1</v>
      </c>
      <c r="W136" s="10"/>
      <c r="X136" s="20">
        <f t="shared" si="7"/>
        <v>1</v>
      </c>
      <c r="Y136" s="20">
        <f t="shared" si="8"/>
        <v>0</v>
      </c>
      <c r="Z136" s="20">
        <f t="shared" si="9"/>
        <v>3</v>
      </c>
      <c r="AA136" s="20">
        <f t="shared" si="10"/>
        <v>3</v>
      </c>
      <c r="AB136" s="20">
        <f t="shared" si="11"/>
        <v>0</v>
      </c>
      <c r="AC136" s="20">
        <f t="shared" si="12"/>
        <v>1</v>
      </c>
    </row>
    <row r="137" spans="1:29" x14ac:dyDescent="0.2">
      <c r="A137" s="8" t="str">
        <f>rough!A129</f>
        <v>Karnes</v>
      </c>
      <c r="B137" s="9">
        <f>rough!B129</f>
        <v>15650</v>
      </c>
      <c r="C137" s="9">
        <f>rough!C129</f>
        <v>733</v>
      </c>
      <c r="D137" s="9">
        <f>rough!H129</f>
        <v>0</v>
      </c>
      <c r="E137" s="9">
        <f>rough!D129</f>
        <v>76</v>
      </c>
      <c r="F137" s="9">
        <f>rough!E129</f>
        <v>5</v>
      </c>
      <c r="G137" s="9">
        <f>rough!F129</f>
        <v>0</v>
      </c>
      <c r="H137" s="9">
        <f>rough!G129</f>
        <v>816</v>
      </c>
      <c r="I137" s="9"/>
      <c r="J137" s="9">
        <f>rough!O129</f>
        <v>533</v>
      </c>
      <c r="K137" s="9">
        <f>rough!T129</f>
        <v>0</v>
      </c>
      <c r="L137" s="9">
        <f>rough!P129</f>
        <v>377</v>
      </c>
      <c r="M137" s="9">
        <f>rough!Q129</f>
        <v>367</v>
      </c>
      <c r="N137" s="9">
        <f>rough!R129</f>
        <v>0</v>
      </c>
      <c r="O137" s="9">
        <f>rough!S129</f>
        <v>556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  <c r="X137" s="20">
        <f t="shared" si="7"/>
        <v>1266</v>
      </c>
      <c r="Y137" s="20">
        <f t="shared" si="8"/>
        <v>0</v>
      </c>
      <c r="Z137" s="20">
        <f t="shared" si="9"/>
        <v>453</v>
      </c>
      <c r="AA137" s="20">
        <f t="shared" si="10"/>
        <v>372</v>
      </c>
      <c r="AB137" s="20">
        <f t="shared" si="11"/>
        <v>0</v>
      </c>
      <c r="AC137" s="20">
        <f t="shared" si="12"/>
        <v>1372</v>
      </c>
    </row>
    <row r="138" spans="1:29" x14ac:dyDescent="0.2">
      <c r="A138" s="8" t="str">
        <f>rough!A130</f>
        <v>Kaufman</v>
      </c>
      <c r="B138" s="9">
        <f>rough!B130</f>
        <v>128622</v>
      </c>
      <c r="C138" s="9">
        <f>rough!C130</f>
        <v>0</v>
      </c>
      <c r="D138" s="9">
        <f>rough!H130</f>
        <v>0</v>
      </c>
      <c r="E138" s="9">
        <f>rough!D130</f>
        <v>0</v>
      </c>
      <c r="F138" s="9">
        <f>rough!E130</f>
        <v>0</v>
      </c>
      <c r="G138" s="9">
        <f>rough!F130</f>
        <v>0</v>
      </c>
      <c r="H138" s="9">
        <f>rough!G130</f>
        <v>0</v>
      </c>
      <c r="I138" s="9"/>
      <c r="J138" s="9">
        <f>rough!O130</f>
        <v>0</v>
      </c>
      <c r="K138" s="9">
        <f>rough!T130</f>
        <v>0</v>
      </c>
      <c r="L138" s="9">
        <f>rough!P130</f>
        <v>0</v>
      </c>
      <c r="M138" s="9">
        <f>rough!Q130</f>
        <v>0</v>
      </c>
      <c r="N138" s="9">
        <f>rough!R130</f>
        <v>0</v>
      </c>
      <c r="O138" s="9">
        <f>rough!S130</f>
        <v>0</v>
      </c>
      <c r="P138" s="9"/>
      <c r="Q138" s="9">
        <f>rough!I130</f>
        <v>0</v>
      </c>
      <c r="R138" s="9">
        <f>rough!N130</f>
        <v>0</v>
      </c>
      <c r="S138" s="9">
        <f>rough!J130</f>
        <v>0</v>
      </c>
      <c r="T138" s="9">
        <f>rough!K130</f>
        <v>0</v>
      </c>
      <c r="U138" s="9">
        <f>rough!L130</f>
        <v>0</v>
      </c>
      <c r="V138" s="9">
        <f>rough!M130</f>
        <v>0</v>
      </c>
      <c r="W138" s="10"/>
      <c r="X138" s="20">
        <f t="shared" si="7"/>
        <v>0</v>
      </c>
      <c r="Y138" s="20">
        <f t="shared" si="8"/>
        <v>0</v>
      </c>
      <c r="Z138" s="20">
        <f t="shared" si="9"/>
        <v>0</v>
      </c>
      <c r="AA138" s="20">
        <f t="shared" si="10"/>
        <v>0</v>
      </c>
      <c r="AB138" s="20">
        <f t="shared" si="11"/>
        <v>0</v>
      </c>
      <c r="AC138" s="20">
        <f t="shared" si="12"/>
        <v>0</v>
      </c>
    </row>
    <row r="139" spans="1:29" x14ac:dyDescent="0.2">
      <c r="A139" s="8" t="str">
        <f>rough!A131</f>
        <v>Kendall</v>
      </c>
      <c r="B139" s="9">
        <f>rough!B131</f>
        <v>45641</v>
      </c>
      <c r="C139" s="9">
        <f>rough!C131</f>
        <v>0</v>
      </c>
      <c r="D139" s="9">
        <f>rough!H131</f>
        <v>0</v>
      </c>
      <c r="E139" s="9">
        <f>rough!D131</f>
        <v>0</v>
      </c>
      <c r="F139" s="9">
        <f>rough!E131</f>
        <v>0</v>
      </c>
      <c r="G139" s="9">
        <f>rough!F131</f>
        <v>0</v>
      </c>
      <c r="H139" s="9">
        <f>rough!G131</f>
        <v>0</v>
      </c>
      <c r="I139" s="9"/>
      <c r="J139" s="9">
        <f>rough!O131</f>
        <v>0</v>
      </c>
      <c r="K139" s="9">
        <f>rough!T131</f>
        <v>0</v>
      </c>
      <c r="L139" s="9">
        <f>rough!P131</f>
        <v>0</v>
      </c>
      <c r="M139" s="9">
        <f>rough!Q131</f>
        <v>0</v>
      </c>
      <c r="N139" s="9">
        <f>rough!R131</f>
        <v>0</v>
      </c>
      <c r="O139" s="9">
        <f>rough!S131</f>
        <v>0</v>
      </c>
      <c r="P139" s="9"/>
      <c r="Q139" s="9">
        <f>rough!I131</f>
        <v>0</v>
      </c>
      <c r="R139" s="9">
        <f>rough!N131</f>
        <v>0</v>
      </c>
      <c r="S139" s="9">
        <f>rough!J131</f>
        <v>0</v>
      </c>
      <c r="T139" s="9">
        <f>rough!K131</f>
        <v>0</v>
      </c>
      <c r="U139" s="9">
        <f>rough!L131</f>
        <v>0</v>
      </c>
      <c r="V139" s="9">
        <f>rough!M131</f>
        <v>0</v>
      </c>
      <c r="W139" s="10"/>
      <c r="X139" s="20">
        <f t="shared" ref="X139:X202" si="13">C139+J139+Q139</f>
        <v>0</v>
      </c>
      <c r="Y139" s="20">
        <f t="shared" ref="Y139:Y202" si="14">D139+K139+R139</f>
        <v>0</v>
      </c>
      <c r="Z139" s="20">
        <f t="shared" ref="Z139:Z202" si="15">E139+L139+S139</f>
        <v>0</v>
      </c>
      <c r="AA139" s="20">
        <f t="shared" ref="AA139:AA202" si="16">F139+M139+T139</f>
        <v>0</v>
      </c>
      <c r="AB139" s="20">
        <f t="shared" ref="AB139:AB202" si="17">G139+N139+U139</f>
        <v>0</v>
      </c>
      <c r="AC139" s="20">
        <f t="shared" ref="AC139:AC202" si="18">H139+O139+V139</f>
        <v>0</v>
      </c>
    </row>
    <row r="140" spans="1:29" x14ac:dyDescent="0.2">
      <c r="A140" s="8" t="str">
        <f>rough!A132</f>
        <v>Kenedy</v>
      </c>
      <c r="B140" s="9">
        <f>rough!B132</f>
        <v>442</v>
      </c>
      <c r="C140" s="9">
        <f>rough!C132</f>
        <v>145</v>
      </c>
      <c r="D140" s="9">
        <f>rough!H132</f>
        <v>0</v>
      </c>
      <c r="E140" s="9">
        <f>rough!D132</f>
        <v>0</v>
      </c>
      <c r="F140" s="9">
        <f>rough!E132</f>
        <v>0</v>
      </c>
      <c r="G140" s="9">
        <f>rough!F132</f>
        <v>0</v>
      </c>
      <c r="H140" s="9">
        <f>rough!G132</f>
        <v>145</v>
      </c>
      <c r="I140" s="9"/>
      <c r="J140" s="9">
        <f>rough!O132</f>
        <v>316</v>
      </c>
      <c r="K140" s="9">
        <f>rough!T132</f>
        <v>3</v>
      </c>
      <c r="L140" s="9">
        <f>rough!P132</f>
        <v>126</v>
      </c>
      <c r="M140" s="9">
        <f>rough!Q132</f>
        <v>151</v>
      </c>
      <c r="N140" s="9">
        <f>rough!R132</f>
        <v>18</v>
      </c>
      <c r="O140" s="9">
        <f>rough!S132</f>
        <v>278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  <c r="X140" s="20">
        <f t="shared" si="13"/>
        <v>461</v>
      </c>
      <c r="Y140" s="20">
        <f t="shared" si="14"/>
        <v>3</v>
      </c>
      <c r="Z140" s="20">
        <f t="shared" si="15"/>
        <v>126</v>
      </c>
      <c r="AA140" s="20">
        <f t="shared" si="16"/>
        <v>151</v>
      </c>
      <c r="AB140" s="20">
        <f t="shared" si="17"/>
        <v>18</v>
      </c>
      <c r="AC140" s="20">
        <f t="shared" si="18"/>
        <v>423</v>
      </c>
    </row>
    <row r="141" spans="1:29" x14ac:dyDescent="0.2">
      <c r="A141" s="8" t="str">
        <f>rough!A133</f>
        <v>Kent</v>
      </c>
      <c r="B141" s="9">
        <f>rough!B133</f>
        <v>726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9</v>
      </c>
      <c r="K141" s="9">
        <f>rough!T133</f>
        <v>0</v>
      </c>
      <c r="L141" s="9">
        <f>rough!P133</f>
        <v>5</v>
      </c>
      <c r="M141" s="9">
        <f>rough!Q133</f>
        <v>3</v>
      </c>
      <c r="N141" s="9">
        <f>rough!R133</f>
        <v>0</v>
      </c>
      <c r="O141" s="9">
        <f>rough!S133</f>
        <v>11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  <c r="X141" s="20">
        <f t="shared" si="13"/>
        <v>9</v>
      </c>
      <c r="Y141" s="20">
        <f t="shared" si="14"/>
        <v>0</v>
      </c>
      <c r="Z141" s="20">
        <f t="shared" si="15"/>
        <v>5</v>
      </c>
      <c r="AA141" s="20">
        <f t="shared" si="16"/>
        <v>3</v>
      </c>
      <c r="AB141" s="20">
        <f t="shared" si="17"/>
        <v>0</v>
      </c>
      <c r="AC141" s="20">
        <f t="shared" si="18"/>
        <v>11</v>
      </c>
    </row>
    <row r="142" spans="1:29" x14ac:dyDescent="0.2">
      <c r="A142" s="8" t="str">
        <f>rough!A134</f>
        <v>Kerr</v>
      </c>
      <c r="B142" s="9">
        <f>rough!B134</f>
        <v>52405</v>
      </c>
      <c r="C142" s="9">
        <f>rough!C134</f>
        <v>0</v>
      </c>
      <c r="D142" s="9">
        <f>rough!H134</f>
        <v>0</v>
      </c>
      <c r="E142" s="9">
        <f>rough!D134</f>
        <v>0</v>
      </c>
      <c r="F142" s="9">
        <f>rough!E134</f>
        <v>0</v>
      </c>
      <c r="G142" s="9">
        <f>rough!F134</f>
        <v>0</v>
      </c>
      <c r="H142" s="9">
        <f>rough!G134</f>
        <v>0</v>
      </c>
      <c r="I142" s="9"/>
      <c r="J142" s="9">
        <f>rough!O134</f>
        <v>0</v>
      </c>
      <c r="K142" s="9">
        <f>rough!T134</f>
        <v>0</v>
      </c>
      <c r="L142" s="9">
        <f>rough!P134</f>
        <v>0</v>
      </c>
      <c r="M142" s="9">
        <f>rough!Q134</f>
        <v>0</v>
      </c>
      <c r="N142" s="9">
        <f>rough!R134</f>
        <v>0</v>
      </c>
      <c r="O142" s="9">
        <f>rough!S134</f>
        <v>0</v>
      </c>
      <c r="P142" s="9"/>
      <c r="Q142" s="9">
        <f>rough!I134</f>
        <v>38</v>
      </c>
      <c r="R142" s="9">
        <f>rough!N134</f>
        <v>0</v>
      </c>
      <c r="S142" s="9">
        <f>rough!J134</f>
        <v>41</v>
      </c>
      <c r="T142" s="9">
        <f>rough!K134</f>
        <v>38</v>
      </c>
      <c r="U142" s="9">
        <f>rough!L134</f>
        <v>9</v>
      </c>
      <c r="V142" s="9">
        <f>rough!M134</f>
        <v>42</v>
      </c>
      <c r="W142" s="10"/>
      <c r="X142" s="20">
        <f t="shared" si="13"/>
        <v>38</v>
      </c>
      <c r="Y142" s="20">
        <f t="shared" si="14"/>
        <v>0</v>
      </c>
      <c r="Z142" s="20">
        <f t="shared" si="15"/>
        <v>41</v>
      </c>
      <c r="AA142" s="20">
        <f t="shared" si="16"/>
        <v>38</v>
      </c>
      <c r="AB142" s="20">
        <f t="shared" si="17"/>
        <v>9</v>
      </c>
      <c r="AC142" s="20">
        <f t="shared" si="18"/>
        <v>42</v>
      </c>
    </row>
    <row r="143" spans="1:29" x14ac:dyDescent="0.2">
      <c r="A143" s="8" t="str">
        <f>rough!A135</f>
        <v>Kimble</v>
      </c>
      <c r="B143" s="9">
        <f>rough!B135</f>
        <v>4362</v>
      </c>
      <c r="C143" s="9">
        <f>rough!C135</f>
        <v>12</v>
      </c>
      <c r="D143" s="9">
        <f>rough!H135</f>
        <v>0</v>
      </c>
      <c r="E143" s="9">
        <f>rough!D135</f>
        <v>1</v>
      </c>
      <c r="F143" s="9">
        <f>rough!E135</f>
        <v>2</v>
      </c>
      <c r="G143" s="9">
        <f>rough!F135</f>
        <v>0</v>
      </c>
      <c r="H143" s="9">
        <f>rough!G135</f>
        <v>10</v>
      </c>
      <c r="I143" s="9"/>
      <c r="J143" s="9">
        <f>rough!O135</f>
        <v>67</v>
      </c>
      <c r="K143" s="9">
        <f>rough!T135</f>
        <v>148</v>
      </c>
      <c r="L143" s="9">
        <f>rough!P135</f>
        <v>47</v>
      </c>
      <c r="M143" s="9">
        <f>rough!Q135</f>
        <v>193</v>
      </c>
      <c r="N143" s="9">
        <f>rough!R135</f>
        <v>12</v>
      </c>
      <c r="O143" s="9">
        <f>rough!S135</f>
        <v>51</v>
      </c>
      <c r="P143" s="9"/>
      <c r="Q143" s="9">
        <f>rough!I135</f>
        <v>0</v>
      </c>
      <c r="R143" s="9">
        <f>rough!N135</f>
        <v>0</v>
      </c>
      <c r="S143" s="9">
        <f>rough!J135</f>
        <v>0</v>
      </c>
      <c r="T143" s="9">
        <f>rough!K135</f>
        <v>0</v>
      </c>
      <c r="U143" s="9">
        <f>rough!L135</f>
        <v>0</v>
      </c>
      <c r="V143" s="9">
        <f>rough!M135</f>
        <v>0</v>
      </c>
      <c r="W143" s="10"/>
      <c r="X143" s="20">
        <f t="shared" si="13"/>
        <v>79</v>
      </c>
      <c r="Y143" s="20">
        <f t="shared" si="14"/>
        <v>148</v>
      </c>
      <c r="Z143" s="20">
        <f t="shared" si="15"/>
        <v>48</v>
      </c>
      <c r="AA143" s="20">
        <f t="shared" si="16"/>
        <v>195</v>
      </c>
      <c r="AB143" s="20">
        <f t="shared" si="17"/>
        <v>12</v>
      </c>
      <c r="AC143" s="20">
        <f t="shared" si="18"/>
        <v>61</v>
      </c>
    </row>
    <row r="144" spans="1:29" x14ac:dyDescent="0.2">
      <c r="A144" s="8" t="str">
        <f>rough!A136</f>
        <v>King</v>
      </c>
      <c r="B144" s="9">
        <f>rough!B136</f>
        <v>277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7</v>
      </c>
      <c r="K144" s="9">
        <f>rough!T136</f>
        <v>0</v>
      </c>
      <c r="L144" s="9">
        <f>rough!P136</f>
        <v>3</v>
      </c>
      <c r="M144" s="9">
        <f>rough!Q136</f>
        <v>4</v>
      </c>
      <c r="N144" s="9">
        <f>rough!R136</f>
        <v>0</v>
      </c>
      <c r="O144" s="9">
        <f>rough!S136</f>
        <v>6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  <c r="X144" s="20">
        <f t="shared" si="13"/>
        <v>7</v>
      </c>
      <c r="Y144" s="20">
        <f t="shared" si="14"/>
        <v>0</v>
      </c>
      <c r="Z144" s="20">
        <f t="shared" si="15"/>
        <v>3</v>
      </c>
      <c r="AA144" s="20">
        <f t="shared" si="16"/>
        <v>4</v>
      </c>
      <c r="AB144" s="20">
        <f t="shared" si="17"/>
        <v>0</v>
      </c>
      <c r="AC144" s="20">
        <f t="shared" si="18"/>
        <v>6</v>
      </c>
    </row>
    <row r="145" spans="1:29" x14ac:dyDescent="0.2">
      <c r="A145" s="8" t="str">
        <f>rough!A137</f>
        <v>Kinney</v>
      </c>
      <c r="B145" s="9">
        <f>rough!B137</f>
        <v>3767</v>
      </c>
      <c r="C145" s="9">
        <f>rough!C137</f>
        <v>21</v>
      </c>
      <c r="D145" s="9">
        <f>rough!H137</f>
        <v>0</v>
      </c>
      <c r="E145" s="9">
        <f>rough!D137</f>
        <v>1</v>
      </c>
      <c r="F145" s="9">
        <f>rough!E137</f>
        <v>0</v>
      </c>
      <c r="G145" s="9">
        <f>rough!F137</f>
        <v>0</v>
      </c>
      <c r="H145" s="9">
        <f>rough!G137</f>
        <v>22</v>
      </c>
      <c r="I145" s="9"/>
      <c r="J145" s="9">
        <f>rough!O137</f>
        <v>140</v>
      </c>
      <c r="K145" s="9">
        <f>rough!T137</f>
        <v>0</v>
      </c>
      <c r="L145" s="9">
        <f>rough!P137</f>
        <v>23</v>
      </c>
      <c r="M145" s="9">
        <f>rough!Q137</f>
        <v>51</v>
      </c>
      <c r="N145" s="9">
        <f>rough!R137</f>
        <v>0</v>
      </c>
      <c r="O145" s="9">
        <f>rough!S137</f>
        <v>99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  <c r="X145" s="20">
        <f t="shared" si="13"/>
        <v>161</v>
      </c>
      <c r="Y145" s="20">
        <f t="shared" si="14"/>
        <v>0</v>
      </c>
      <c r="Z145" s="20">
        <f t="shared" si="15"/>
        <v>24</v>
      </c>
      <c r="AA145" s="20">
        <f t="shared" si="16"/>
        <v>51</v>
      </c>
      <c r="AB145" s="20">
        <f t="shared" si="17"/>
        <v>0</v>
      </c>
      <c r="AC145" s="20">
        <f t="shared" si="18"/>
        <v>121</v>
      </c>
    </row>
    <row r="146" spans="1:29" x14ac:dyDescent="0.2">
      <c r="A146" s="8" t="str">
        <f>rough!A138</f>
        <v>Kleberg</v>
      </c>
      <c r="B146" s="9">
        <f>rough!B138</f>
        <v>31129</v>
      </c>
      <c r="C146" s="9">
        <f>rough!C138</f>
        <v>1</v>
      </c>
      <c r="D146" s="9">
        <f>rough!H138</f>
        <v>0</v>
      </c>
      <c r="E146" s="9">
        <f>rough!D138</f>
        <v>59</v>
      </c>
      <c r="F146" s="9">
        <f>rough!E138</f>
        <v>58</v>
      </c>
      <c r="G146" s="9">
        <f>rough!F138</f>
        <v>0</v>
      </c>
      <c r="H146" s="9">
        <f>rough!G138</f>
        <v>4</v>
      </c>
      <c r="I146" s="9"/>
      <c r="J146" s="9">
        <f>rough!O138</f>
        <v>0</v>
      </c>
      <c r="K146" s="9">
        <f>rough!T138</f>
        <v>0</v>
      </c>
      <c r="L146" s="9">
        <f>rough!P138</f>
        <v>0</v>
      </c>
      <c r="M146" s="9">
        <f>rough!Q138</f>
        <v>0</v>
      </c>
      <c r="N146" s="9">
        <f>rough!R138</f>
        <v>0</v>
      </c>
      <c r="O146" s="9">
        <f>rough!S138</f>
        <v>0</v>
      </c>
      <c r="P146" s="9"/>
      <c r="Q146" s="9">
        <f>rough!I138</f>
        <v>13</v>
      </c>
      <c r="R146" s="9">
        <f>rough!N138</f>
        <v>0</v>
      </c>
      <c r="S146" s="9">
        <f>rough!J138</f>
        <v>96</v>
      </c>
      <c r="T146" s="9">
        <f>rough!K138</f>
        <v>101</v>
      </c>
      <c r="U146" s="9">
        <f>rough!L138</f>
        <v>0</v>
      </c>
      <c r="V146" s="9">
        <f>rough!M138</f>
        <v>10</v>
      </c>
      <c r="W146" s="10"/>
      <c r="X146" s="20">
        <f t="shared" si="13"/>
        <v>14</v>
      </c>
      <c r="Y146" s="20">
        <f t="shared" si="14"/>
        <v>0</v>
      </c>
      <c r="Z146" s="20">
        <f t="shared" si="15"/>
        <v>155</v>
      </c>
      <c r="AA146" s="20">
        <f t="shared" si="16"/>
        <v>159</v>
      </c>
      <c r="AB146" s="20">
        <f t="shared" si="17"/>
        <v>0</v>
      </c>
      <c r="AC146" s="20">
        <f t="shared" si="18"/>
        <v>14</v>
      </c>
    </row>
    <row r="147" spans="1:29" x14ac:dyDescent="0.2">
      <c r="A147" s="8" t="str">
        <f>rough!A139</f>
        <v>Knox</v>
      </c>
      <c r="B147" s="9">
        <f>rough!B139</f>
        <v>3653</v>
      </c>
      <c r="C147" s="9">
        <f>rough!C139</f>
        <v>42</v>
      </c>
      <c r="D147" s="9">
        <f>rough!H139</f>
        <v>0</v>
      </c>
      <c r="E147" s="9">
        <f>rough!D139</f>
        <v>1</v>
      </c>
      <c r="F147" s="9">
        <f>rough!E139</f>
        <v>1</v>
      </c>
      <c r="G147" s="9">
        <f>rough!F139</f>
        <v>0</v>
      </c>
      <c r="H147" s="9">
        <f>rough!G139</f>
        <v>42</v>
      </c>
      <c r="I147" s="9"/>
      <c r="J147" s="9">
        <f>rough!O139</f>
        <v>85</v>
      </c>
      <c r="K147" s="9">
        <f>rough!T139</f>
        <v>0</v>
      </c>
      <c r="L147" s="9">
        <f>rough!P139</f>
        <v>63</v>
      </c>
      <c r="M147" s="9">
        <f>rough!Q139</f>
        <v>48</v>
      </c>
      <c r="N147" s="9">
        <f>rough!R139</f>
        <v>0</v>
      </c>
      <c r="O147" s="9">
        <f>rough!S139</f>
        <v>101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  <c r="X147" s="20">
        <f t="shared" si="13"/>
        <v>127</v>
      </c>
      <c r="Y147" s="20">
        <f t="shared" si="14"/>
        <v>0</v>
      </c>
      <c r="Z147" s="20">
        <f t="shared" si="15"/>
        <v>64</v>
      </c>
      <c r="AA147" s="20">
        <f t="shared" si="16"/>
        <v>49</v>
      </c>
      <c r="AB147" s="20">
        <f t="shared" si="17"/>
        <v>0</v>
      </c>
      <c r="AC147" s="20">
        <f t="shared" si="18"/>
        <v>143</v>
      </c>
    </row>
    <row r="148" spans="1:29" x14ac:dyDescent="0.2">
      <c r="A148" s="8" t="str">
        <f>rough!A140</f>
        <v>La Salle</v>
      </c>
      <c r="B148" s="9">
        <f>rough!B140</f>
        <v>7531</v>
      </c>
      <c r="C148" s="9">
        <f>rough!C140</f>
        <v>219</v>
      </c>
      <c r="D148" s="9">
        <f>rough!H140</f>
        <v>0</v>
      </c>
      <c r="E148" s="9">
        <f>rough!D140</f>
        <v>49</v>
      </c>
      <c r="F148" s="9">
        <f>rough!E140</f>
        <v>71</v>
      </c>
      <c r="G148" s="9">
        <f>rough!F140</f>
        <v>0</v>
      </c>
      <c r="H148" s="9">
        <f>rough!G140</f>
        <v>197</v>
      </c>
      <c r="I148" s="9"/>
      <c r="J148" s="9">
        <f>rough!O140</f>
        <v>768</v>
      </c>
      <c r="K148" s="9">
        <f>rough!T140</f>
        <v>0</v>
      </c>
      <c r="L148" s="9">
        <f>rough!P140</f>
        <v>183</v>
      </c>
      <c r="M148" s="9">
        <f>rough!Q140</f>
        <v>440</v>
      </c>
      <c r="N148" s="9">
        <f>rough!R140</f>
        <v>0</v>
      </c>
      <c r="O148" s="9">
        <f>rough!S140</f>
        <v>511</v>
      </c>
      <c r="P148" s="9"/>
      <c r="Q148" s="9">
        <f>rough!I140</f>
        <v>4</v>
      </c>
      <c r="R148" s="9">
        <f>rough!N140</f>
        <v>0</v>
      </c>
      <c r="S148" s="9">
        <f>rough!J140</f>
        <v>1</v>
      </c>
      <c r="T148" s="9">
        <f>rough!K140</f>
        <v>0</v>
      </c>
      <c r="U148" s="9">
        <f>rough!L140</f>
        <v>0</v>
      </c>
      <c r="V148" s="9">
        <f>rough!M140</f>
        <v>5</v>
      </c>
      <c r="W148" s="10"/>
      <c r="X148" s="20">
        <f t="shared" si="13"/>
        <v>991</v>
      </c>
      <c r="Y148" s="20">
        <f t="shared" si="14"/>
        <v>0</v>
      </c>
      <c r="Z148" s="20">
        <f t="shared" si="15"/>
        <v>233</v>
      </c>
      <c r="AA148" s="20">
        <f t="shared" si="16"/>
        <v>511</v>
      </c>
      <c r="AB148" s="20">
        <f t="shared" si="17"/>
        <v>0</v>
      </c>
      <c r="AC148" s="20">
        <f t="shared" si="18"/>
        <v>713</v>
      </c>
    </row>
    <row r="149" spans="1:29" x14ac:dyDescent="0.2">
      <c r="A149" s="8" t="str">
        <f>rough!A141</f>
        <v>Lamar</v>
      </c>
      <c r="B149" s="9">
        <f>rough!B141</f>
        <v>49728</v>
      </c>
      <c r="C149" s="9">
        <f>rough!C141</f>
        <v>433</v>
      </c>
      <c r="D149" s="9">
        <f>rough!H141</f>
        <v>0</v>
      </c>
      <c r="E149" s="9">
        <f>rough!D141</f>
        <v>30</v>
      </c>
      <c r="F149" s="9">
        <f>rough!E141</f>
        <v>11</v>
      </c>
      <c r="G149" s="9">
        <f>rough!F141</f>
        <v>0</v>
      </c>
      <c r="H149" s="9">
        <f>rough!G141</f>
        <v>104</v>
      </c>
      <c r="I149" s="9"/>
      <c r="J149" s="9">
        <f>rough!O141</f>
        <v>920</v>
      </c>
      <c r="K149" s="9">
        <f>rough!T141</f>
        <v>0</v>
      </c>
      <c r="L149" s="9">
        <f>rough!P141</f>
        <v>602</v>
      </c>
      <c r="M149" s="9">
        <f>rough!Q141</f>
        <v>780</v>
      </c>
      <c r="N149" s="9">
        <f>rough!R141</f>
        <v>0</v>
      </c>
      <c r="O149" s="9">
        <f>rough!S141</f>
        <v>740</v>
      </c>
      <c r="P149" s="9"/>
      <c r="Q149" s="9">
        <f>rough!I141</f>
        <v>12</v>
      </c>
      <c r="R149" s="9">
        <f>rough!N141</f>
        <v>0</v>
      </c>
      <c r="S149" s="9">
        <f>rough!J141</f>
        <v>35</v>
      </c>
      <c r="T149" s="9">
        <f>rough!K141</f>
        <v>34</v>
      </c>
      <c r="U149" s="9">
        <f>rough!L141</f>
        <v>0</v>
      </c>
      <c r="V149" s="9">
        <f>rough!M141</f>
        <v>13</v>
      </c>
      <c r="W149" s="10"/>
      <c r="X149" s="20">
        <f t="shared" si="13"/>
        <v>1365</v>
      </c>
      <c r="Y149" s="20">
        <f t="shared" si="14"/>
        <v>0</v>
      </c>
      <c r="Z149" s="20">
        <f t="shared" si="15"/>
        <v>667</v>
      </c>
      <c r="AA149" s="20">
        <f t="shared" si="16"/>
        <v>825</v>
      </c>
      <c r="AB149" s="20">
        <f t="shared" si="17"/>
        <v>0</v>
      </c>
      <c r="AC149" s="20">
        <f t="shared" si="18"/>
        <v>857</v>
      </c>
    </row>
    <row r="150" spans="1:29" x14ac:dyDescent="0.2">
      <c r="A150" s="8" t="str">
        <f>rough!A142</f>
        <v>Lamb</v>
      </c>
      <c r="B150" s="9">
        <f>rough!B142</f>
        <v>13158</v>
      </c>
      <c r="C150" s="9">
        <f>rough!C142</f>
        <v>28</v>
      </c>
      <c r="D150" s="9">
        <f>rough!H142</f>
        <v>0</v>
      </c>
      <c r="E150" s="9">
        <f>rough!D142</f>
        <v>20</v>
      </c>
      <c r="F150" s="9">
        <f>rough!E142</f>
        <v>5</v>
      </c>
      <c r="G150" s="9">
        <f>rough!F142</f>
        <v>0</v>
      </c>
      <c r="H150" s="9">
        <f>rough!G142</f>
        <v>111</v>
      </c>
      <c r="I150" s="9"/>
      <c r="J150" s="9">
        <f>rough!O142</f>
        <v>128</v>
      </c>
      <c r="K150" s="9">
        <f>rough!T142</f>
        <v>0</v>
      </c>
      <c r="L150" s="9">
        <f>rough!P142</f>
        <v>129</v>
      </c>
      <c r="M150" s="9">
        <f>rough!Q142</f>
        <v>104</v>
      </c>
      <c r="N150" s="9">
        <f>rough!R142</f>
        <v>4</v>
      </c>
      <c r="O150" s="9">
        <f>rough!S142</f>
        <v>107</v>
      </c>
      <c r="P150" s="9"/>
      <c r="Q150" s="9">
        <f>rough!I142</f>
        <v>3</v>
      </c>
      <c r="R150" s="9">
        <f>rough!N142</f>
        <v>0</v>
      </c>
      <c r="S150" s="9">
        <f>rough!J142</f>
        <v>12</v>
      </c>
      <c r="T150" s="9">
        <f>rough!K142</f>
        <v>11</v>
      </c>
      <c r="U150" s="9">
        <f>rough!L142</f>
        <v>0</v>
      </c>
      <c r="V150" s="9">
        <f>rough!M142</f>
        <v>4</v>
      </c>
      <c r="W150" s="10"/>
      <c r="X150" s="20">
        <f t="shared" si="13"/>
        <v>159</v>
      </c>
      <c r="Y150" s="20">
        <f t="shared" si="14"/>
        <v>0</v>
      </c>
      <c r="Z150" s="20">
        <f t="shared" si="15"/>
        <v>161</v>
      </c>
      <c r="AA150" s="20">
        <f t="shared" si="16"/>
        <v>120</v>
      </c>
      <c r="AB150" s="20">
        <f t="shared" si="17"/>
        <v>4</v>
      </c>
      <c r="AC150" s="20">
        <f t="shared" si="18"/>
        <v>222</v>
      </c>
    </row>
    <row r="151" spans="1:29" x14ac:dyDescent="0.2">
      <c r="A151" s="8" t="str">
        <f>rough!A143</f>
        <v>Lampasas</v>
      </c>
      <c r="B151" s="9">
        <f>rough!B143</f>
        <v>21229</v>
      </c>
      <c r="C151" s="9">
        <f>rough!C143</f>
        <v>319</v>
      </c>
      <c r="D151" s="9">
        <f>rough!H143</f>
        <v>0</v>
      </c>
      <c r="E151" s="9">
        <f>rough!D143</f>
        <v>71</v>
      </c>
      <c r="F151" s="9">
        <f>rough!E143</f>
        <v>64</v>
      </c>
      <c r="G151" s="9">
        <f>rough!F143</f>
        <v>0</v>
      </c>
      <c r="H151" s="9">
        <f>rough!G143</f>
        <v>326</v>
      </c>
      <c r="I151" s="9"/>
      <c r="J151" s="9">
        <f>rough!O143</f>
        <v>539</v>
      </c>
      <c r="K151" s="9">
        <f>rough!T143</f>
        <v>0</v>
      </c>
      <c r="L151" s="9">
        <f>rough!P143</f>
        <v>364</v>
      </c>
      <c r="M151" s="9">
        <f>rough!Q143</f>
        <v>370</v>
      </c>
      <c r="N151" s="9">
        <f>rough!R143</f>
        <v>0</v>
      </c>
      <c r="O151" s="9">
        <f>rough!S143</f>
        <v>533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  <c r="X151" s="20">
        <f t="shared" si="13"/>
        <v>858</v>
      </c>
      <c r="Y151" s="20">
        <f t="shared" si="14"/>
        <v>0</v>
      </c>
      <c r="Z151" s="20">
        <f t="shared" si="15"/>
        <v>435</v>
      </c>
      <c r="AA151" s="20">
        <f t="shared" si="16"/>
        <v>434</v>
      </c>
      <c r="AB151" s="20">
        <f t="shared" si="17"/>
        <v>0</v>
      </c>
      <c r="AC151" s="20">
        <f t="shared" si="18"/>
        <v>859</v>
      </c>
    </row>
    <row r="152" spans="1:29" x14ac:dyDescent="0.2">
      <c r="A152" s="8" t="str">
        <f>rough!A144</f>
        <v>Lavaca</v>
      </c>
      <c r="B152" s="9">
        <f>rough!B144</f>
        <v>20110</v>
      </c>
      <c r="C152" s="9">
        <f>rough!C144</f>
        <v>318</v>
      </c>
      <c r="D152" s="9">
        <f>rough!H144</f>
        <v>0</v>
      </c>
      <c r="E152" s="9">
        <f>rough!D144</f>
        <v>38</v>
      </c>
      <c r="F152" s="9">
        <f>rough!E144</f>
        <v>19</v>
      </c>
      <c r="G152" s="9">
        <f>rough!F144</f>
        <v>0</v>
      </c>
      <c r="H152" s="9">
        <f>rough!G144</f>
        <v>337</v>
      </c>
      <c r="I152" s="9"/>
      <c r="J152" s="9">
        <f>rough!O144</f>
        <v>426</v>
      </c>
      <c r="K152" s="9">
        <f>rough!T144</f>
        <v>0</v>
      </c>
      <c r="L152" s="9">
        <f>rough!P144</f>
        <v>285</v>
      </c>
      <c r="M152" s="9">
        <f>rough!Q144</f>
        <v>276</v>
      </c>
      <c r="N152" s="9">
        <f>rough!R144</f>
        <v>0</v>
      </c>
      <c r="O152" s="9">
        <f>rough!S144</f>
        <v>435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  <c r="X152" s="20">
        <f t="shared" si="13"/>
        <v>744</v>
      </c>
      <c r="Y152" s="20">
        <f t="shared" si="14"/>
        <v>0</v>
      </c>
      <c r="Z152" s="20">
        <f t="shared" si="15"/>
        <v>323</v>
      </c>
      <c r="AA152" s="20">
        <f t="shared" si="16"/>
        <v>295</v>
      </c>
      <c r="AB152" s="20">
        <f t="shared" si="17"/>
        <v>0</v>
      </c>
      <c r="AC152" s="20">
        <f t="shared" si="18"/>
        <v>772</v>
      </c>
    </row>
    <row r="153" spans="1:29" x14ac:dyDescent="0.2">
      <c r="A153" s="8" t="str">
        <f>rough!A145</f>
        <v>Lee</v>
      </c>
      <c r="B153" s="9">
        <f>rough!B145</f>
        <v>17144</v>
      </c>
      <c r="C153" s="9">
        <f>rough!C145</f>
        <v>55</v>
      </c>
      <c r="D153" s="9">
        <f>rough!H145</f>
        <v>0</v>
      </c>
      <c r="E153" s="9">
        <f>rough!D145</f>
        <v>42</v>
      </c>
      <c r="F153" s="9">
        <f>rough!E145</f>
        <v>38</v>
      </c>
      <c r="G153" s="9">
        <f>rough!F145</f>
        <v>0</v>
      </c>
      <c r="H153" s="9">
        <f>rough!G145</f>
        <v>59</v>
      </c>
      <c r="I153" s="9"/>
      <c r="J153" s="9">
        <f>rough!O145</f>
        <v>918</v>
      </c>
      <c r="K153" s="9">
        <f>rough!T145</f>
        <v>71</v>
      </c>
      <c r="L153" s="9">
        <f>rough!P145</f>
        <v>631</v>
      </c>
      <c r="M153" s="9">
        <f>rough!Q145</f>
        <v>589</v>
      </c>
      <c r="N153" s="9">
        <f>rough!R145</f>
        <v>77</v>
      </c>
      <c r="O153" s="9">
        <f>rough!S145</f>
        <v>954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  <c r="X153" s="20">
        <f t="shared" si="13"/>
        <v>973</v>
      </c>
      <c r="Y153" s="20">
        <f t="shared" si="14"/>
        <v>71</v>
      </c>
      <c r="Z153" s="20">
        <f t="shared" si="15"/>
        <v>673</v>
      </c>
      <c r="AA153" s="20">
        <f t="shared" si="16"/>
        <v>627</v>
      </c>
      <c r="AB153" s="20">
        <f t="shared" si="17"/>
        <v>77</v>
      </c>
      <c r="AC153" s="20">
        <f t="shared" si="18"/>
        <v>1013</v>
      </c>
    </row>
    <row r="154" spans="1:29" x14ac:dyDescent="0.2">
      <c r="A154" s="8" t="str">
        <f>rough!A146</f>
        <v>Leon</v>
      </c>
      <c r="B154" s="9">
        <f>rough!B146</f>
        <v>17270</v>
      </c>
      <c r="C154" s="9">
        <f>rough!C146</f>
        <v>54</v>
      </c>
      <c r="D154" s="9">
        <f>rough!H146</f>
        <v>0</v>
      </c>
      <c r="E154" s="9">
        <f>rough!D146</f>
        <v>30</v>
      </c>
      <c r="F154" s="9">
        <f>rough!E146</f>
        <v>22</v>
      </c>
      <c r="G154" s="9">
        <f>rough!F146</f>
        <v>1</v>
      </c>
      <c r="H154" s="9">
        <f>rough!G146</f>
        <v>61</v>
      </c>
      <c r="I154" s="9"/>
      <c r="J154" s="9">
        <f>rough!O146</f>
        <v>120</v>
      </c>
      <c r="K154" s="9">
        <f>rough!T146</f>
        <v>36</v>
      </c>
      <c r="L154" s="9">
        <f>rough!P146</f>
        <v>289</v>
      </c>
      <c r="M154" s="9">
        <f>rough!Q146</f>
        <v>282</v>
      </c>
      <c r="N154" s="9">
        <f>rough!R146</f>
        <v>34</v>
      </c>
      <c r="O154" s="9">
        <f>rough!S146</f>
        <v>123</v>
      </c>
      <c r="P154" s="9"/>
      <c r="Q154" s="9">
        <f>rough!I146</f>
        <v>6</v>
      </c>
      <c r="R154" s="9">
        <f>rough!N146</f>
        <v>0</v>
      </c>
      <c r="S154" s="9">
        <f>rough!J146</f>
        <v>1</v>
      </c>
      <c r="T154" s="9">
        <f>rough!K146</f>
        <v>0</v>
      </c>
      <c r="U154" s="9">
        <f>rough!L146</f>
        <v>0</v>
      </c>
      <c r="V154" s="9">
        <f>rough!M146</f>
        <v>7</v>
      </c>
      <c r="W154" s="10"/>
      <c r="X154" s="20">
        <f t="shared" si="13"/>
        <v>180</v>
      </c>
      <c r="Y154" s="20">
        <f t="shared" si="14"/>
        <v>36</v>
      </c>
      <c r="Z154" s="20">
        <f t="shared" si="15"/>
        <v>320</v>
      </c>
      <c r="AA154" s="20">
        <f t="shared" si="16"/>
        <v>304</v>
      </c>
      <c r="AB154" s="20">
        <f t="shared" si="17"/>
        <v>35</v>
      </c>
      <c r="AC154" s="20">
        <f t="shared" si="18"/>
        <v>191</v>
      </c>
    </row>
    <row r="155" spans="1:29" x14ac:dyDescent="0.2">
      <c r="A155" s="8" t="str">
        <f>rough!A147</f>
        <v>Liberty</v>
      </c>
      <c r="B155" s="9">
        <f>rough!B147</f>
        <v>86323</v>
      </c>
      <c r="C155" s="9">
        <f>rough!C147</f>
        <v>2</v>
      </c>
      <c r="D155" s="9">
        <f>rough!H147</f>
        <v>0</v>
      </c>
      <c r="E155" s="9">
        <f>rough!D147</f>
        <v>0</v>
      </c>
      <c r="F155" s="9">
        <f>rough!E147</f>
        <v>0</v>
      </c>
      <c r="G155" s="9">
        <f>rough!F147</f>
        <v>0</v>
      </c>
      <c r="H155" s="9">
        <f>rough!G147</f>
        <v>1</v>
      </c>
      <c r="I155" s="9"/>
      <c r="J155" s="9">
        <f>rough!O147</f>
        <v>3020</v>
      </c>
      <c r="K155" s="9">
        <f>rough!T147</f>
        <v>0</v>
      </c>
      <c r="L155" s="9">
        <f>rough!P147</f>
        <v>0</v>
      </c>
      <c r="M155" s="9">
        <f>rough!Q147</f>
        <v>0</v>
      </c>
      <c r="N155" s="9">
        <f>rough!R147</f>
        <v>0</v>
      </c>
      <c r="O155" s="9">
        <f>rough!S147</f>
        <v>3020</v>
      </c>
      <c r="P155" s="9"/>
      <c r="Q155" s="9">
        <f>rough!I147</f>
        <v>112</v>
      </c>
      <c r="R155" s="9">
        <f>rough!N147</f>
        <v>0</v>
      </c>
      <c r="S155" s="9">
        <f>rough!J147</f>
        <v>3</v>
      </c>
      <c r="T155" s="9">
        <f>rough!K147</f>
        <v>21</v>
      </c>
      <c r="U155" s="9">
        <f>rough!L147</f>
        <v>0</v>
      </c>
      <c r="V155" s="9">
        <f>rough!M147</f>
        <v>72</v>
      </c>
      <c r="W155" s="10"/>
      <c r="X155" s="20">
        <f t="shared" si="13"/>
        <v>3134</v>
      </c>
      <c r="Y155" s="20">
        <f t="shared" si="14"/>
        <v>0</v>
      </c>
      <c r="Z155" s="20">
        <f t="shared" si="15"/>
        <v>3</v>
      </c>
      <c r="AA155" s="20">
        <f t="shared" si="16"/>
        <v>21</v>
      </c>
      <c r="AB155" s="20">
        <f t="shared" si="17"/>
        <v>0</v>
      </c>
      <c r="AC155" s="20">
        <f t="shared" si="18"/>
        <v>3093</v>
      </c>
    </row>
    <row r="156" spans="1:29" x14ac:dyDescent="0.2">
      <c r="A156" s="8" t="str">
        <f>rough!A148</f>
        <v>Limestone</v>
      </c>
      <c r="B156" s="9">
        <f>rough!B148</f>
        <v>23519</v>
      </c>
      <c r="C156" s="9">
        <f>rough!C148</f>
        <v>281</v>
      </c>
      <c r="D156" s="9">
        <f>rough!H148</f>
        <v>0</v>
      </c>
      <c r="E156" s="9">
        <f>rough!D148</f>
        <v>97</v>
      </c>
      <c r="F156" s="9">
        <f>rough!E148</f>
        <v>40</v>
      </c>
      <c r="G156" s="9">
        <f>rough!F148</f>
        <v>0</v>
      </c>
      <c r="H156" s="9">
        <f>rough!G148</f>
        <v>340</v>
      </c>
      <c r="I156" s="9"/>
      <c r="J156" s="9">
        <f>rough!O148</f>
        <v>603</v>
      </c>
      <c r="K156" s="9">
        <f>rough!T148</f>
        <v>114</v>
      </c>
      <c r="L156" s="9">
        <f>rough!P148</f>
        <v>308</v>
      </c>
      <c r="M156" s="9">
        <f>rough!Q148</f>
        <v>401</v>
      </c>
      <c r="N156" s="9">
        <f>rough!R148</f>
        <v>107</v>
      </c>
      <c r="O156" s="9">
        <f>rough!S148</f>
        <v>523</v>
      </c>
      <c r="P156" s="9"/>
      <c r="Q156" s="9">
        <f>rough!I148</f>
        <v>0</v>
      </c>
      <c r="R156" s="9">
        <f>rough!N148</f>
        <v>0</v>
      </c>
      <c r="S156" s="9">
        <f>rough!J148</f>
        <v>0</v>
      </c>
      <c r="T156" s="9">
        <f>rough!K148</f>
        <v>0</v>
      </c>
      <c r="U156" s="9">
        <f>rough!L148</f>
        <v>0</v>
      </c>
      <c r="V156" s="9">
        <f>rough!M148</f>
        <v>0</v>
      </c>
      <c r="W156" s="10"/>
      <c r="X156" s="20">
        <f t="shared" si="13"/>
        <v>884</v>
      </c>
      <c r="Y156" s="20">
        <f t="shared" si="14"/>
        <v>114</v>
      </c>
      <c r="Z156" s="20">
        <f t="shared" si="15"/>
        <v>405</v>
      </c>
      <c r="AA156" s="20">
        <f t="shared" si="16"/>
        <v>441</v>
      </c>
      <c r="AB156" s="20">
        <f t="shared" si="17"/>
        <v>107</v>
      </c>
      <c r="AC156" s="20">
        <f t="shared" si="18"/>
        <v>863</v>
      </c>
    </row>
    <row r="157" spans="1:29" x14ac:dyDescent="0.2">
      <c r="A157" s="8" t="str">
        <f>rough!A149</f>
        <v>Lipscomb</v>
      </c>
      <c r="B157" s="9">
        <f>rough!B149</f>
        <v>3355</v>
      </c>
      <c r="C157" s="9">
        <f>rough!C149</f>
        <v>0</v>
      </c>
      <c r="D157" s="9">
        <f>rough!H149</f>
        <v>0</v>
      </c>
      <c r="E157" s="9">
        <f>rough!D149</f>
        <v>2</v>
      </c>
      <c r="F157" s="9">
        <f>rough!E149</f>
        <v>2</v>
      </c>
      <c r="G157" s="9">
        <f>rough!F149</f>
        <v>0</v>
      </c>
      <c r="H157" s="9">
        <f>rough!G149</f>
        <v>0</v>
      </c>
      <c r="I157" s="9"/>
      <c r="J157" s="9">
        <f>rough!O149</f>
        <v>22</v>
      </c>
      <c r="K157" s="9">
        <f>rough!T149</f>
        <v>0</v>
      </c>
      <c r="L157" s="9">
        <f>rough!P149</f>
        <v>14</v>
      </c>
      <c r="M157" s="9">
        <f>rough!Q149</f>
        <v>9</v>
      </c>
      <c r="N157" s="9">
        <f>rough!R149</f>
        <v>0</v>
      </c>
      <c r="O157" s="9">
        <f>rough!S149</f>
        <v>27</v>
      </c>
      <c r="P157" s="9"/>
      <c r="Q157" s="9">
        <f>rough!I149</f>
        <v>0</v>
      </c>
      <c r="R157" s="9">
        <f>rough!N149</f>
        <v>0</v>
      </c>
      <c r="S157" s="9">
        <f>rough!J149</f>
        <v>1</v>
      </c>
      <c r="T157" s="9">
        <f>rough!K149</f>
        <v>1</v>
      </c>
      <c r="U157" s="9">
        <f>rough!L149</f>
        <v>0</v>
      </c>
      <c r="V157" s="9">
        <f>rough!M149</f>
        <v>0</v>
      </c>
      <c r="W157" s="10"/>
      <c r="X157" s="20">
        <f t="shared" si="13"/>
        <v>22</v>
      </c>
      <c r="Y157" s="20">
        <f t="shared" si="14"/>
        <v>0</v>
      </c>
      <c r="Z157" s="20">
        <f t="shared" si="15"/>
        <v>17</v>
      </c>
      <c r="AA157" s="20">
        <f t="shared" si="16"/>
        <v>12</v>
      </c>
      <c r="AB157" s="20">
        <f t="shared" si="17"/>
        <v>0</v>
      </c>
      <c r="AC157" s="20">
        <f t="shared" si="18"/>
        <v>27</v>
      </c>
    </row>
    <row r="158" spans="1:29" x14ac:dyDescent="0.2">
      <c r="A158" s="8" t="str">
        <f>rough!A150</f>
        <v>Live Oak</v>
      </c>
      <c r="B158" s="9">
        <f>rough!B150</f>
        <v>12166</v>
      </c>
      <c r="C158" s="9">
        <f>rough!C150</f>
        <v>68</v>
      </c>
      <c r="D158" s="9">
        <f>rough!H150</f>
        <v>0</v>
      </c>
      <c r="E158" s="9">
        <f>rough!D150</f>
        <v>33</v>
      </c>
      <c r="F158" s="9">
        <f>rough!E150</f>
        <v>19</v>
      </c>
      <c r="G158" s="9">
        <f>rough!F150</f>
        <v>0</v>
      </c>
      <c r="H158" s="9">
        <f>rough!G150</f>
        <v>77</v>
      </c>
      <c r="I158" s="9"/>
      <c r="J158" s="9">
        <f>rough!O150</f>
        <v>538</v>
      </c>
      <c r="K158" s="9">
        <f>rough!T150</f>
        <v>70</v>
      </c>
      <c r="L158" s="9">
        <f>rough!P150</f>
        <v>366</v>
      </c>
      <c r="M158" s="9">
        <f>rough!Q150</f>
        <v>320</v>
      </c>
      <c r="N158" s="9">
        <f>rough!R150</f>
        <v>23</v>
      </c>
      <c r="O158" s="9">
        <f>rough!S150</f>
        <v>610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  <c r="X158" s="20">
        <f t="shared" si="13"/>
        <v>606</v>
      </c>
      <c r="Y158" s="20">
        <f t="shared" si="14"/>
        <v>70</v>
      </c>
      <c r="Z158" s="20">
        <f t="shared" si="15"/>
        <v>399</v>
      </c>
      <c r="AA158" s="20">
        <f t="shared" si="16"/>
        <v>339</v>
      </c>
      <c r="AB158" s="20">
        <f t="shared" si="17"/>
        <v>23</v>
      </c>
      <c r="AC158" s="20">
        <f t="shared" si="18"/>
        <v>687</v>
      </c>
    </row>
    <row r="159" spans="1:29" x14ac:dyDescent="0.2">
      <c r="A159" s="8" t="str">
        <f>rough!A151</f>
        <v>Llano</v>
      </c>
      <c r="B159" s="9">
        <f>rough!B151</f>
        <v>21646</v>
      </c>
      <c r="C159" s="9">
        <f>rough!C151</f>
        <v>28</v>
      </c>
      <c r="D159" s="9">
        <f>rough!H151</f>
        <v>0</v>
      </c>
      <c r="E159" s="9">
        <f>rough!D151</f>
        <v>67</v>
      </c>
      <c r="F159" s="9">
        <f>rough!E151</f>
        <v>76</v>
      </c>
      <c r="G159" s="9">
        <f>rough!F151</f>
        <v>0</v>
      </c>
      <c r="H159" s="9">
        <f>rough!G151</f>
        <v>19</v>
      </c>
      <c r="I159" s="9"/>
      <c r="J159" s="9">
        <f>rough!O151</f>
        <v>307</v>
      </c>
      <c r="K159" s="9">
        <f>rough!T151</f>
        <v>108</v>
      </c>
      <c r="L159" s="9">
        <f>rough!P151</f>
        <v>420</v>
      </c>
      <c r="M159" s="9">
        <f>rough!Q151</f>
        <v>442</v>
      </c>
      <c r="N159" s="9">
        <f>rough!R151</f>
        <v>158</v>
      </c>
      <c r="O159" s="9">
        <f>rough!S151</f>
        <v>233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  <c r="X159" s="20">
        <f t="shared" si="13"/>
        <v>335</v>
      </c>
      <c r="Y159" s="20">
        <f t="shared" si="14"/>
        <v>108</v>
      </c>
      <c r="Z159" s="20">
        <f t="shared" si="15"/>
        <v>487</v>
      </c>
      <c r="AA159" s="20">
        <f t="shared" si="16"/>
        <v>518</v>
      </c>
      <c r="AB159" s="20">
        <f t="shared" si="17"/>
        <v>158</v>
      </c>
      <c r="AC159" s="20">
        <f t="shared" si="18"/>
        <v>252</v>
      </c>
    </row>
    <row r="160" spans="1:29" x14ac:dyDescent="0.2">
      <c r="A160" s="8" t="str">
        <f>rough!A152</f>
        <v>Loving</v>
      </c>
      <c r="B160" s="9">
        <f>rough!B152</f>
        <v>152</v>
      </c>
      <c r="C160" s="9">
        <f>rough!C152</f>
        <v>1</v>
      </c>
      <c r="D160" s="9">
        <f>rough!H152</f>
        <v>0</v>
      </c>
      <c r="E160" s="9">
        <f>rough!D152</f>
        <v>3</v>
      </c>
      <c r="F160" s="9">
        <f>rough!E152</f>
        <v>1</v>
      </c>
      <c r="G160" s="9">
        <f>rough!F152</f>
        <v>0</v>
      </c>
      <c r="H160" s="9">
        <f>rough!G152</f>
        <v>2</v>
      </c>
      <c r="I160" s="9"/>
      <c r="J160" s="9">
        <f>rough!O152</f>
        <v>4</v>
      </c>
      <c r="K160" s="9">
        <f>rough!T152</f>
        <v>0</v>
      </c>
      <c r="L160" s="9">
        <f>rough!P152</f>
        <v>39</v>
      </c>
      <c r="M160" s="9">
        <f>rough!Q152</f>
        <v>22</v>
      </c>
      <c r="N160" s="9">
        <f>rough!R152</f>
        <v>0</v>
      </c>
      <c r="O160" s="9">
        <f>rough!S152</f>
        <v>23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  <c r="X160" s="20">
        <f t="shared" si="13"/>
        <v>5</v>
      </c>
      <c r="Y160" s="20">
        <f t="shared" si="14"/>
        <v>0</v>
      </c>
      <c r="Z160" s="20">
        <f t="shared" si="15"/>
        <v>42</v>
      </c>
      <c r="AA160" s="20">
        <f t="shared" si="16"/>
        <v>23</v>
      </c>
      <c r="AB160" s="20">
        <f t="shared" si="17"/>
        <v>0</v>
      </c>
      <c r="AC160" s="20">
        <f t="shared" si="18"/>
        <v>25</v>
      </c>
    </row>
    <row r="161" spans="1:29" x14ac:dyDescent="0.2">
      <c r="A161" s="8" t="str">
        <f>rough!A153</f>
        <v>Lubbock</v>
      </c>
      <c r="B161" s="9">
        <f>rough!B153</f>
        <v>307412</v>
      </c>
      <c r="C161" s="9">
        <f>rough!C153</f>
        <v>0</v>
      </c>
      <c r="D161" s="9">
        <f>rough!H153</f>
        <v>0</v>
      </c>
      <c r="E161" s="9">
        <f>rough!D153</f>
        <v>0</v>
      </c>
      <c r="F161" s="9">
        <f>rough!E153</f>
        <v>0</v>
      </c>
      <c r="G161" s="9">
        <f>rough!F153</f>
        <v>0</v>
      </c>
      <c r="H161" s="9">
        <f>rough!G153</f>
        <v>0</v>
      </c>
      <c r="I161" s="9"/>
      <c r="J161" s="9">
        <f>rough!O153</f>
        <v>0</v>
      </c>
      <c r="K161" s="9">
        <f>rough!T153</f>
        <v>0</v>
      </c>
      <c r="L161" s="9">
        <f>rough!P153</f>
        <v>0</v>
      </c>
      <c r="M161" s="9">
        <f>rough!Q153</f>
        <v>0</v>
      </c>
      <c r="N161" s="9">
        <f>rough!R153</f>
        <v>0</v>
      </c>
      <c r="O161" s="9">
        <f>rough!S153</f>
        <v>0</v>
      </c>
      <c r="P161" s="9"/>
      <c r="Q161" s="9">
        <f>rough!I153</f>
        <v>0</v>
      </c>
      <c r="R161" s="9">
        <f>rough!N153</f>
        <v>0</v>
      </c>
      <c r="S161" s="9">
        <f>rough!J153</f>
        <v>0</v>
      </c>
      <c r="T161" s="9">
        <f>rough!K153</f>
        <v>0</v>
      </c>
      <c r="U161" s="9">
        <f>rough!L153</f>
        <v>0</v>
      </c>
      <c r="V161" s="9">
        <f>rough!M153</f>
        <v>0</v>
      </c>
      <c r="W161" s="10"/>
      <c r="X161" s="20">
        <f t="shared" si="13"/>
        <v>0</v>
      </c>
      <c r="Y161" s="20">
        <f t="shared" si="14"/>
        <v>0</v>
      </c>
      <c r="Z161" s="20">
        <f t="shared" si="15"/>
        <v>0</v>
      </c>
      <c r="AA161" s="20">
        <f t="shared" si="16"/>
        <v>0</v>
      </c>
      <c r="AB161" s="20">
        <f t="shared" si="17"/>
        <v>0</v>
      </c>
      <c r="AC161" s="20">
        <f t="shared" si="18"/>
        <v>0</v>
      </c>
    </row>
    <row r="162" spans="1:29" x14ac:dyDescent="0.2">
      <c r="A162" s="8" t="str">
        <f>rough!A154</f>
        <v>Lynn</v>
      </c>
      <c r="B162" s="9">
        <f>rough!B154</f>
        <v>5877</v>
      </c>
      <c r="C162" s="9">
        <f>rough!C154</f>
        <v>24</v>
      </c>
      <c r="D162" s="9">
        <f>rough!H154</f>
        <v>0</v>
      </c>
      <c r="E162" s="9">
        <f>rough!D154</f>
        <v>9</v>
      </c>
      <c r="F162" s="9">
        <f>rough!E154</f>
        <v>10</v>
      </c>
      <c r="G162" s="9">
        <f>rough!F154</f>
        <v>0</v>
      </c>
      <c r="H162" s="9">
        <f>rough!G154</f>
        <v>23</v>
      </c>
      <c r="I162" s="9"/>
      <c r="J162" s="9">
        <f>rough!O154</f>
        <v>325</v>
      </c>
      <c r="K162" s="9">
        <f>rough!T154</f>
        <v>0</v>
      </c>
      <c r="L162" s="9">
        <f>rough!P154</f>
        <v>53</v>
      </c>
      <c r="M162" s="9">
        <f>rough!Q154</f>
        <v>144</v>
      </c>
      <c r="N162" s="9">
        <f>rough!R154</f>
        <v>0</v>
      </c>
      <c r="O162" s="9">
        <f>rough!S154</f>
        <v>234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  <c r="X162" s="20">
        <f t="shared" si="13"/>
        <v>349</v>
      </c>
      <c r="Y162" s="20">
        <f t="shared" si="14"/>
        <v>0</v>
      </c>
      <c r="Z162" s="20">
        <f t="shared" si="15"/>
        <v>62</v>
      </c>
      <c r="AA162" s="20">
        <f t="shared" si="16"/>
        <v>154</v>
      </c>
      <c r="AB162" s="20">
        <f t="shared" si="17"/>
        <v>0</v>
      </c>
      <c r="AC162" s="20">
        <f t="shared" si="18"/>
        <v>257</v>
      </c>
    </row>
    <row r="163" spans="1:29" x14ac:dyDescent="0.2">
      <c r="A163" s="8" t="str">
        <f>rough!A155</f>
        <v>Madison</v>
      </c>
      <c r="B163" s="9">
        <f>rough!B155</f>
        <v>14422</v>
      </c>
      <c r="C163" s="9">
        <f>rough!C155</f>
        <v>181</v>
      </c>
      <c r="D163" s="9">
        <f>rough!H155</f>
        <v>0</v>
      </c>
      <c r="E163" s="9">
        <f>rough!D155</f>
        <v>86</v>
      </c>
      <c r="F163" s="9">
        <f>rough!E155</f>
        <v>105</v>
      </c>
      <c r="G163" s="9">
        <f>rough!F155</f>
        <v>0</v>
      </c>
      <c r="H163" s="9">
        <f>rough!G155</f>
        <v>156</v>
      </c>
      <c r="I163" s="9"/>
      <c r="J163" s="9">
        <f>rough!O155</f>
        <v>225</v>
      </c>
      <c r="K163" s="9">
        <f>rough!T155</f>
        <v>107</v>
      </c>
      <c r="L163" s="9">
        <f>rough!P155</f>
        <v>235</v>
      </c>
      <c r="M163" s="9">
        <f>rough!Q155</f>
        <v>314</v>
      </c>
      <c r="N163" s="9">
        <f>rough!R155</f>
        <v>147</v>
      </c>
      <c r="O163" s="9">
        <f>rough!S155</f>
        <v>155</v>
      </c>
      <c r="P163" s="9"/>
      <c r="Q163" s="9">
        <f>rough!I155</f>
        <v>25</v>
      </c>
      <c r="R163" s="9">
        <f>rough!N155</f>
        <v>0</v>
      </c>
      <c r="S163" s="9">
        <f>rough!J155</f>
        <v>1</v>
      </c>
      <c r="T163" s="9">
        <f>rough!K155</f>
        <v>0</v>
      </c>
      <c r="U163" s="9">
        <f>rough!L155</f>
        <v>0</v>
      </c>
      <c r="V163" s="9">
        <f>rough!M155</f>
        <v>26</v>
      </c>
      <c r="W163" s="10"/>
      <c r="X163" s="20">
        <f t="shared" si="13"/>
        <v>431</v>
      </c>
      <c r="Y163" s="20">
        <f t="shared" si="14"/>
        <v>107</v>
      </c>
      <c r="Z163" s="20">
        <f t="shared" si="15"/>
        <v>322</v>
      </c>
      <c r="AA163" s="20">
        <f t="shared" si="16"/>
        <v>419</v>
      </c>
      <c r="AB163" s="20">
        <f t="shared" si="17"/>
        <v>147</v>
      </c>
      <c r="AC163" s="20">
        <f t="shared" si="18"/>
        <v>337</v>
      </c>
    </row>
    <row r="164" spans="1:29" x14ac:dyDescent="0.2">
      <c r="A164" s="8" t="str">
        <f>rough!A156</f>
        <v>Marion</v>
      </c>
      <c r="B164" s="9">
        <f>rough!B156</f>
        <v>9928</v>
      </c>
      <c r="C164" s="9">
        <f>rough!C156</f>
        <v>47</v>
      </c>
      <c r="D164" s="9">
        <f>rough!H156</f>
        <v>0</v>
      </c>
      <c r="E164" s="9">
        <f>rough!D156</f>
        <v>12</v>
      </c>
      <c r="F164" s="9">
        <f>rough!E156</f>
        <v>18</v>
      </c>
      <c r="G164" s="9">
        <f>rough!F156</f>
        <v>0</v>
      </c>
      <c r="H164" s="9">
        <f>rough!G156</f>
        <v>41</v>
      </c>
      <c r="I164" s="9"/>
      <c r="J164" s="9">
        <f>rough!O156</f>
        <v>126</v>
      </c>
      <c r="K164" s="9">
        <f>rough!T156</f>
        <v>58</v>
      </c>
      <c r="L164" s="9">
        <f>rough!P156</f>
        <v>117</v>
      </c>
      <c r="M164" s="9">
        <f>rough!Q156</f>
        <v>162</v>
      </c>
      <c r="N164" s="9">
        <f>rough!R156</f>
        <v>47</v>
      </c>
      <c r="O164" s="9">
        <f>rough!S156</f>
        <v>97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  <c r="X164" s="20">
        <f t="shared" si="13"/>
        <v>173</v>
      </c>
      <c r="Y164" s="20">
        <f t="shared" si="14"/>
        <v>58</v>
      </c>
      <c r="Z164" s="20">
        <f t="shared" si="15"/>
        <v>129</v>
      </c>
      <c r="AA164" s="20">
        <f t="shared" si="16"/>
        <v>180</v>
      </c>
      <c r="AB164" s="20">
        <f t="shared" si="17"/>
        <v>47</v>
      </c>
      <c r="AC164" s="20">
        <f t="shared" si="18"/>
        <v>138</v>
      </c>
    </row>
    <row r="165" spans="1:29" x14ac:dyDescent="0.2">
      <c r="A165" s="8" t="str">
        <f>rough!A157</f>
        <v>Martin</v>
      </c>
      <c r="B165" s="9">
        <f>rough!B157</f>
        <v>5753</v>
      </c>
      <c r="C165" s="9">
        <f>rough!C157</f>
        <v>6</v>
      </c>
      <c r="D165" s="9">
        <f>rough!H157</f>
        <v>0</v>
      </c>
      <c r="E165" s="9">
        <f>rough!D157</f>
        <v>2</v>
      </c>
      <c r="F165" s="9">
        <f>rough!E157</f>
        <v>1</v>
      </c>
      <c r="G165" s="9">
        <f>rough!F157</f>
        <v>0</v>
      </c>
      <c r="H165" s="9">
        <f>rough!G157</f>
        <v>7</v>
      </c>
      <c r="I165" s="9"/>
      <c r="J165" s="9">
        <f>rough!O157</f>
        <v>164</v>
      </c>
      <c r="K165" s="9">
        <f>rough!T157</f>
        <v>0</v>
      </c>
      <c r="L165" s="9">
        <f>rough!P157</f>
        <v>152</v>
      </c>
      <c r="M165" s="9">
        <f>rough!Q157</f>
        <v>112</v>
      </c>
      <c r="N165" s="9">
        <f>rough!R157</f>
        <v>0</v>
      </c>
      <c r="O165" s="9">
        <f>rough!S157</f>
        <v>204</v>
      </c>
      <c r="P165" s="9"/>
      <c r="Q165" s="9">
        <f>rough!I157</f>
        <v>15</v>
      </c>
      <c r="R165" s="9">
        <f>rough!N157</f>
        <v>0</v>
      </c>
      <c r="S165" s="9">
        <f>rough!J157</f>
        <v>0</v>
      </c>
      <c r="T165" s="9">
        <f>rough!K157</f>
        <v>0</v>
      </c>
      <c r="U165" s="9">
        <f>rough!L157</f>
        <v>0</v>
      </c>
      <c r="V165" s="9">
        <f>rough!M157</f>
        <v>15</v>
      </c>
      <c r="W165" s="10"/>
      <c r="X165" s="20">
        <f t="shared" si="13"/>
        <v>185</v>
      </c>
      <c r="Y165" s="20">
        <f t="shared" si="14"/>
        <v>0</v>
      </c>
      <c r="Z165" s="20">
        <f t="shared" si="15"/>
        <v>154</v>
      </c>
      <c r="AA165" s="20">
        <f t="shared" si="16"/>
        <v>113</v>
      </c>
      <c r="AB165" s="20">
        <f t="shared" si="17"/>
        <v>0</v>
      </c>
      <c r="AC165" s="20">
        <f t="shared" si="18"/>
        <v>226</v>
      </c>
    </row>
    <row r="166" spans="1:29" x14ac:dyDescent="0.2">
      <c r="A166" s="8" t="str">
        <f>rough!A158</f>
        <v>Mason</v>
      </c>
      <c r="B166" s="9">
        <f>rough!B158</f>
        <v>4280</v>
      </c>
      <c r="C166" s="9">
        <f>rough!C158</f>
        <v>1</v>
      </c>
      <c r="D166" s="9">
        <f>rough!H158</f>
        <v>0</v>
      </c>
      <c r="E166" s="9">
        <f>rough!D158</f>
        <v>3</v>
      </c>
      <c r="F166" s="9">
        <f>rough!E158</f>
        <v>3</v>
      </c>
      <c r="G166" s="9">
        <f>rough!F158</f>
        <v>0</v>
      </c>
      <c r="H166" s="9">
        <f>rough!G158</f>
        <v>0</v>
      </c>
      <c r="I166" s="9"/>
      <c r="J166" s="9">
        <f>rough!O158</f>
        <v>23</v>
      </c>
      <c r="K166" s="9">
        <f>rough!T158</f>
        <v>0</v>
      </c>
      <c r="L166" s="9">
        <f>rough!P158</f>
        <v>27</v>
      </c>
      <c r="M166" s="9">
        <f>rough!Q158</f>
        <v>35</v>
      </c>
      <c r="N166" s="9">
        <f>rough!R158</f>
        <v>0</v>
      </c>
      <c r="O166" s="9">
        <f>rough!S158</f>
        <v>21</v>
      </c>
      <c r="P166" s="9"/>
      <c r="Q166" s="9">
        <f>rough!I158</f>
        <v>1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0</v>
      </c>
      <c r="W166" s="10"/>
      <c r="X166" s="20">
        <f t="shared" si="13"/>
        <v>25</v>
      </c>
      <c r="Y166" s="20">
        <f t="shared" si="14"/>
        <v>0</v>
      </c>
      <c r="Z166" s="20">
        <f t="shared" si="15"/>
        <v>30</v>
      </c>
      <c r="AA166" s="20">
        <f t="shared" si="16"/>
        <v>38</v>
      </c>
      <c r="AB166" s="20">
        <f t="shared" si="17"/>
        <v>0</v>
      </c>
      <c r="AC166" s="20">
        <f t="shared" si="18"/>
        <v>21</v>
      </c>
    </row>
    <row r="167" spans="1:29" x14ac:dyDescent="0.2">
      <c r="A167" s="8" t="str">
        <f>rough!A159</f>
        <v>Matagorda</v>
      </c>
      <c r="B167" s="9">
        <f>rough!B159</f>
        <v>36552</v>
      </c>
      <c r="C167" s="9">
        <f>rough!C159</f>
        <v>20</v>
      </c>
      <c r="D167" s="9">
        <f>rough!H159</f>
        <v>0</v>
      </c>
      <c r="E167" s="9">
        <f>rough!D159</f>
        <v>67</v>
      </c>
      <c r="F167" s="9">
        <f>rough!E159</f>
        <v>60</v>
      </c>
      <c r="G167" s="9">
        <f>rough!F159</f>
        <v>0</v>
      </c>
      <c r="H167" s="9">
        <f>rough!G159</f>
        <v>27</v>
      </c>
      <c r="I167" s="9"/>
      <c r="J167" s="9">
        <f>rough!O159</f>
        <v>245</v>
      </c>
      <c r="K167" s="9">
        <f>rough!T159</f>
        <v>207</v>
      </c>
      <c r="L167" s="9">
        <f>rough!P159</f>
        <v>696</v>
      </c>
      <c r="M167" s="9">
        <f>rough!Q159</f>
        <v>759</v>
      </c>
      <c r="N167" s="9">
        <f>rough!R159</f>
        <v>237</v>
      </c>
      <c r="O167" s="9">
        <f>rough!S159</f>
        <v>157</v>
      </c>
      <c r="P167" s="9"/>
      <c r="Q167" s="9">
        <f>rough!I159</f>
        <v>0</v>
      </c>
      <c r="R167" s="9">
        <f>rough!N159</f>
        <v>0</v>
      </c>
      <c r="S167" s="9">
        <f>rough!J159</f>
        <v>0</v>
      </c>
      <c r="T167" s="9">
        <f>rough!K159</f>
        <v>0</v>
      </c>
      <c r="U167" s="9">
        <f>rough!L159</f>
        <v>0</v>
      </c>
      <c r="V167" s="9">
        <f>rough!M159</f>
        <v>0</v>
      </c>
      <c r="W167" s="10"/>
      <c r="X167" s="20">
        <f t="shared" si="13"/>
        <v>265</v>
      </c>
      <c r="Y167" s="20">
        <f t="shared" si="14"/>
        <v>207</v>
      </c>
      <c r="Z167" s="20">
        <f t="shared" si="15"/>
        <v>763</v>
      </c>
      <c r="AA167" s="20">
        <f t="shared" si="16"/>
        <v>819</v>
      </c>
      <c r="AB167" s="20">
        <f t="shared" si="17"/>
        <v>237</v>
      </c>
      <c r="AC167" s="20">
        <f t="shared" si="18"/>
        <v>184</v>
      </c>
    </row>
    <row r="168" spans="1:29" x14ac:dyDescent="0.2">
      <c r="A168" s="8" t="str">
        <f>rough!A160</f>
        <v>Maverick</v>
      </c>
      <c r="B168" s="9">
        <f>rough!B160</f>
        <v>58485</v>
      </c>
      <c r="C168" s="9">
        <f>rough!C160</f>
        <v>198</v>
      </c>
      <c r="D168" s="9">
        <f>rough!H160</f>
        <v>1</v>
      </c>
      <c r="E168" s="9">
        <f>rough!D160</f>
        <v>106</v>
      </c>
      <c r="F168" s="9">
        <f>rough!E160</f>
        <v>76</v>
      </c>
      <c r="G168" s="9">
        <f>rough!F160</f>
        <v>0</v>
      </c>
      <c r="H168" s="9">
        <f>rough!G160</f>
        <v>229</v>
      </c>
      <c r="I168" s="9"/>
      <c r="J168" s="9">
        <f>rough!O160</f>
        <v>4115</v>
      </c>
      <c r="K168" s="9">
        <f>rough!T160</f>
        <v>0</v>
      </c>
      <c r="L168" s="9">
        <f>rough!P160</f>
        <v>276</v>
      </c>
      <c r="M168" s="9">
        <f>rough!Q160</f>
        <v>639</v>
      </c>
      <c r="N168" s="9">
        <f>rough!R160</f>
        <v>0</v>
      </c>
      <c r="O168" s="9">
        <f>rough!S160</f>
        <v>3752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  <c r="X168" s="20">
        <f t="shared" si="13"/>
        <v>4313</v>
      </c>
      <c r="Y168" s="20">
        <f t="shared" si="14"/>
        <v>1</v>
      </c>
      <c r="Z168" s="20">
        <f t="shared" si="15"/>
        <v>382</v>
      </c>
      <c r="AA168" s="20">
        <f t="shared" si="16"/>
        <v>715</v>
      </c>
      <c r="AB168" s="20">
        <f t="shared" si="17"/>
        <v>0</v>
      </c>
      <c r="AC168" s="20">
        <f t="shared" si="18"/>
        <v>3981</v>
      </c>
    </row>
    <row r="169" spans="1:29" x14ac:dyDescent="0.2">
      <c r="A169" s="8" t="str">
        <f>rough!A161</f>
        <v>McCulloch</v>
      </c>
      <c r="B169" s="9">
        <f>rough!B161</f>
        <v>7987</v>
      </c>
      <c r="C169" s="9">
        <f>rough!C161</f>
        <v>164</v>
      </c>
      <c r="D169" s="9">
        <f>rough!H161</f>
        <v>0</v>
      </c>
      <c r="E169" s="9">
        <f>rough!D161</f>
        <v>22</v>
      </c>
      <c r="F169" s="9">
        <f>rough!E161</f>
        <v>5</v>
      </c>
      <c r="G169" s="9">
        <f>rough!F161</f>
        <v>0</v>
      </c>
      <c r="H169" s="9">
        <f>rough!G161</f>
        <v>181</v>
      </c>
      <c r="I169" s="9"/>
      <c r="J169" s="9">
        <f>rough!O161</f>
        <v>195</v>
      </c>
      <c r="K169" s="9">
        <f>rough!T161</f>
        <v>1</v>
      </c>
      <c r="L169" s="9">
        <f>rough!P161</f>
        <v>218</v>
      </c>
      <c r="M169" s="9">
        <f>rough!Q161</f>
        <v>199</v>
      </c>
      <c r="N169" s="9">
        <f>rough!R161</f>
        <v>0</v>
      </c>
      <c r="O169" s="9">
        <f>rough!S161</f>
        <v>215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  <c r="X169" s="20">
        <f t="shared" si="13"/>
        <v>359</v>
      </c>
      <c r="Y169" s="20">
        <f t="shared" si="14"/>
        <v>1</v>
      </c>
      <c r="Z169" s="20">
        <f t="shared" si="15"/>
        <v>240</v>
      </c>
      <c r="AA169" s="20">
        <f t="shared" si="16"/>
        <v>204</v>
      </c>
      <c r="AB169" s="20">
        <f t="shared" si="17"/>
        <v>0</v>
      </c>
      <c r="AC169" s="20">
        <f t="shared" si="18"/>
        <v>396</v>
      </c>
    </row>
    <row r="170" spans="1:29" x14ac:dyDescent="0.2">
      <c r="A170" s="8" t="str">
        <f>rough!A162</f>
        <v>McLennan</v>
      </c>
      <c r="B170" s="9">
        <f>rough!B162</f>
        <v>254607</v>
      </c>
      <c r="C170" s="9">
        <f>rough!C162</f>
        <v>0</v>
      </c>
      <c r="D170" s="9">
        <f>rough!H162</f>
        <v>0</v>
      </c>
      <c r="E170" s="9">
        <f>rough!D162</f>
        <v>0</v>
      </c>
      <c r="F170" s="9">
        <f>rough!E162</f>
        <v>0</v>
      </c>
      <c r="G170" s="9">
        <f>rough!F162</f>
        <v>0</v>
      </c>
      <c r="H170" s="9">
        <f>rough!G162</f>
        <v>0</v>
      </c>
      <c r="I170" s="9"/>
      <c r="J170" s="9">
        <f>rough!O162</f>
        <v>0</v>
      </c>
      <c r="K170" s="9">
        <f>rough!T162</f>
        <v>0</v>
      </c>
      <c r="L170" s="9">
        <f>rough!P162</f>
        <v>0</v>
      </c>
      <c r="M170" s="9">
        <f>rough!Q162</f>
        <v>0</v>
      </c>
      <c r="N170" s="9">
        <f>rough!R162</f>
        <v>0</v>
      </c>
      <c r="O170" s="9">
        <f>rough!S162</f>
        <v>0</v>
      </c>
      <c r="P170" s="9"/>
      <c r="Q170" s="9">
        <f>rough!I162</f>
        <v>0</v>
      </c>
      <c r="R170" s="9">
        <f>rough!N162</f>
        <v>0</v>
      </c>
      <c r="S170" s="9">
        <f>rough!J162</f>
        <v>0</v>
      </c>
      <c r="T170" s="9">
        <f>rough!K162</f>
        <v>0</v>
      </c>
      <c r="U170" s="9">
        <f>rough!L162</f>
        <v>0</v>
      </c>
      <c r="V170" s="9">
        <f>rough!M162</f>
        <v>0</v>
      </c>
      <c r="W170" s="10"/>
      <c r="X170" s="20">
        <f t="shared" si="13"/>
        <v>0</v>
      </c>
      <c r="Y170" s="20">
        <f t="shared" si="14"/>
        <v>0</v>
      </c>
      <c r="Z170" s="20">
        <f t="shared" si="15"/>
        <v>0</v>
      </c>
      <c r="AA170" s="20">
        <f t="shared" si="16"/>
        <v>0</v>
      </c>
      <c r="AB170" s="20">
        <f t="shared" si="17"/>
        <v>0</v>
      </c>
      <c r="AC170" s="20">
        <f t="shared" si="18"/>
        <v>0</v>
      </c>
    </row>
    <row r="171" spans="1:29" x14ac:dyDescent="0.2">
      <c r="A171" s="8" t="str">
        <f>rough!A163</f>
        <v>McMullen</v>
      </c>
      <c r="B171" s="9">
        <f>rough!B163</f>
        <v>749</v>
      </c>
      <c r="C171" s="9">
        <f>rough!C163</f>
        <v>0</v>
      </c>
      <c r="D171" s="9">
        <f>rough!H163</f>
        <v>0</v>
      </c>
      <c r="E171" s="9">
        <f>rough!D163</f>
        <v>4</v>
      </c>
      <c r="F171" s="9">
        <f>rough!E163</f>
        <v>0</v>
      </c>
      <c r="G171" s="9">
        <f>rough!F163</f>
        <v>0</v>
      </c>
      <c r="H171" s="9">
        <f>rough!G163</f>
        <v>4</v>
      </c>
      <c r="I171" s="9"/>
      <c r="J171" s="9">
        <f>rough!O163</f>
        <v>155</v>
      </c>
      <c r="K171" s="9">
        <f>rough!T163</f>
        <v>0</v>
      </c>
      <c r="L171" s="9">
        <f>rough!P163</f>
        <v>95</v>
      </c>
      <c r="M171" s="9">
        <f>rough!Q163</f>
        <v>58</v>
      </c>
      <c r="N171" s="9">
        <f>rough!R163</f>
        <v>0</v>
      </c>
      <c r="O171" s="9">
        <f>rough!S163</f>
        <v>192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  <c r="X171" s="20">
        <f t="shared" si="13"/>
        <v>155</v>
      </c>
      <c r="Y171" s="20">
        <f t="shared" si="14"/>
        <v>0</v>
      </c>
      <c r="Z171" s="20">
        <f t="shared" si="15"/>
        <v>99</v>
      </c>
      <c r="AA171" s="20">
        <f t="shared" si="16"/>
        <v>58</v>
      </c>
      <c r="AB171" s="20">
        <f t="shared" si="17"/>
        <v>0</v>
      </c>
      <c r="AC171" s="20">
        <f t="shared" si="18"/>
        <v>196</v>
      </c>
    </row>
    <row r="172" spans="1:29" x14ac:dyDescent="0.2">
      <c r="A172" s="8" t="str">
        <f>rough!A164</f>
        <v>Medina</v>
      </c>
      <c r="B172" s="9">
        <f>rough!B164</f>
        <v>50921</v>
      </c>
      <c r="C172" s="9">
        <f>rough!C164</f>
        <v>0</v>
      </c>
      <c r="D172" s="9">
        <f>rough!H164</f>
        <v>0</v>
      </c>
      <c r="E172" s="9">
        <f>rough!D164</f>
        <v>0</v>
      </c>
      <c r="F172" s="9">
        <f>rough!E164</f>
        <v>0</v>
      </c>
      <c r="G172" s="9">
        <f>rough!F164</f>
        <v>0</v>
      </c>
      <c r="H172" s="9">
        <f>rough!G164</f>
        <v>0</v>
      </c>
      <c r="I172" s="9"/>
      <c r="J172" s="9">
        <f>rough!O164</f>
        <v>0</v>
      </c>
      <c r="K172" s="9">
        <f>rough!T164</f>
        <v>0</v>
      </c>
      <c r="L172" s="9">
        <f>rough!P164</f>
        <v>0</v>
      </c>
      <c r="M172" s="9">
        <f>rough!Q164</f>
        <v>0</v>
      </c>
      <c r="N172" s="9">
        <f>rough!R164</f>
        <v>0</v>
      </c>
      <c r="O172" s="9">
        <f>rough!S164</f>
        <v>0</v>
      </c>
      <c r="P172" s="9"/>
      <c r="Q172" s="9">
        <f>rough!I164</f>
        <v>0</v>
      </c>
      <c r="R172" s="9">
        <f>rough!N164</f>
        <v>0</v>
      </c>
      <c r="S172" s="9">
        <f>rough!J164</f>
        <v>0</v>
      </c>
      <c r="T172" s="9">
        <f>rough!K164</f>
        <v>0</v>
      </c>
      <c r="U172" s="9">
        <f>rough!L164</f>
        <v>0</v>
      </c>
      <c r="V172" s="9">
        <f>rough!M164</f>
        <v>0</v>
      </c>
      <c r="W172" s="10"/>
      <c r="X172" s="20">
        <f t="shared" si="13"/>
        <v>0</v>
      </c>
      <c r="Y172" s="20">
        <f t="shared" si="14"/>
        <v>0</v>
      </c>
      <c r="Z172" s="20">
        <f t="shared" si="15"/>
        <v>0</v>
      </c>
      <c r="AA172" s="20">
        <f t="shared" si="16"/>
        <v>0</v>
      </c>
      <c r="AB172" s="20">
        <f t="shared" si="17"/>
        <v>0</v>
      </c>
      <c r="AC172" s="20">
        <f t="shared" si="18"/>
        <v>0</v>
      </c>
    </row>
    <row r="173" spans="1:29" x14ac:dyDescent="0.2">
      <c r="A173" s="8" t="str">
        <f>rough!A165</f>
        <v>Menard</v>
      </c>
      <c r="B173" s="9">
        <f>rough!B165</f>
        <v>2139</v>
      </c>
      <c r="C173" s="9">
        <f>rough!C165</f>
        <v>6</v>
      </c>
      <c r="D173" s="9">
        <f>rough!H165</f>
        <v>0</v>
      </c>
      <c r="E173" s="9">
        <f>rough!D165</f>
        <v>11</v>
      </c>
      <c r="F173" s="9">
        <f>rough!E165</f>
        <v>2</v>
      </c>
      <c r="G173" s="9">
        <f>rough!F165</f>
        <v>0</v>
      </c>
      <c r="H173" s="9">
        <f>rough!G165</f>
        <v>15</v>
      </c>
      <c r="I173" s="9"/>
      <c r="J173" s="9">
        <f>rough!O165</f>
        <v>99</v>
      </c>
      <c r="K173" s="9">
        <f>rough!T165</f>
        <v>15</v>
      </c>
      <c r="L173" s="9">
        <f>rough!P165</f>
        <v>73</v>
      </c>
      <c r="M173" s="9">
        <f>rough!Q165</f>
        <v>74</v>
      </c>
      <c r="N173" s="9">
        <f>rough!R165</f>
        <v>15</v>
      </c>
      <c r="O173" s="9">
        <f>rough!S165</f>
        <v>96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  <c r="X173" s="20">
        <f t="shared" si="13"/>
        <v>105</v>
      </c>
      <c r="Y173" s="20">
        <f t="shared" si="14"/>
        <v>15</v>
      </c>
      <c r="Z173" s="20">
        <f t="shared" si="15"/>
        <v>84</v>
      </c>
      <c r="AA173" s="20">
        <f t="shared" si="16"/>
        <v>76</v>
      </c>
      <c r="AB173" s="20">
        <f t="shared" si="17"/>
        <v>15</v>
      </c>
      <c r="AC173" s="20">
        <f t="shared" si="18"/>
        <v>111</v>
      </c>
    </row>
    <row r="174" spans="1:29" x14ac:dyDescent="0.2">
      <c r="A174" s="8" t="str">
        <f>rough!A166</f>
        <v>Midland</v>
      </c>
      <c r="B174" s="9">
        <f>rough!B166</f>
        <v>172578</v>
      </c>
      <c r="C174" s="9">
        <f>rough!C166</f>
        <v>5</v>
      </c>
      <c r="D174" s="9">
        <f>rough!H166</f>
        <v>0</v>
      </c>
      <c r="E174" s="9">
        <f>rough!D166</f>
        <v>1</v>
      </c>
      <c r="F174" s="9">
        <f>rough!E166</f>
        <v>1</v>
      </c>
      <c r="G174" s="9">
        <f>rough!F166</f>
        <v>0</v>
      </c>
      <c r="H174" s="9">
        <f>rough!G166</f>
        <v>5</v>
      </c>
      <c r="I174" s="9"/>
      <c r="J174" s="9">
        <f>rough!O166</f>
        <v>0</v>
      </c>
      <c r="K174" s="9">
        <f>rough!T166</f>
        <v>0</v>
      </c>
      <c r="L174" s="9">
        <f>rough!P166</f>
        <v>1</v>
      </c>
      <c r="M174" s="9">
        <f>rough!Q166</f>
        <v>1</v>
      </c>
      <c r="N174" s="9">
        <f>rough!R166</f>
        <v>0</v>
      </c>
      <c r="O174" s="9">
        <f>rough!S166</f>
        <v>0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  <c r="X174" s="20">
        <f t="shared" si="13"/>
        <v>5</v>
      </c>
      <c r="Y174" s="20">
        <f t="shared" si="14"/>
        <v>0</v>
      </c>
      <c r="Z174" s="20">
        <f t="shared" si="15"/>
        <v>2</v>
      </c>
      <c r="AA174" s="20">
        <f t="shared" si="16"/>
        <v>2</v>
      </c>
      <c r="AB174" s="20">
        <f t="shared" si="17"/>
        <v>0</v>
      </c>
      <c r="AC174" s="20">
        <f t="shared" si="18"/>
        <v>5</v>
      </c>
    </row>
    <row r="175" spans="1:29" x14ac:dyDescent="0.2">
      <c r="A175" s="8" t="str">
        <f>rough!A167</f>
        <v>Milam</v>
      </c>
      <c r="B175" s="9">
        <f>rough!B167</f>
        <v>25131</v>
      </c>
      <c r="C175" s="9">
        <f>rough!C167</f>
        <v>8</v>
      </c>
      <c r="D175" s="9">
        <f>rough!H167</f>
        <v>55</v>
      </c>
      <c r="E175" s="9">
        <f>rough!D167</f>
        <v>107</v>
      </c>
      <c r="F175" s="9">
        <f>rough!E167</f>
        <v>96</v>
      </c>
      <c r="G175" s="9">
        <f>rough!F167</f>
        <v>66</v>
      </c>
      <c r="H175" s="9">
        <f>rough!G167</f>
        <v>9</v>
      </c>
      <c r="I175" s="9"/>
      <c r="J175" s="9">
        <f>rough!O167</f>
        <v>246</v>
      </c>
      <c r="K175" s="9">
        <f>rough!T167</f>
        <v>130</v>
      </c>
      <c r="L175" s="9">
        <f>rough!P167</f>
        <v>639</v>
      </c>
      <c r="M175" s="9">
        <f>rough!Q167</f>
        <v>587</v>
      </c>
      <c r="N175" s="9">
        <f>rough!R167</f>
        <v>171</v>
      </c>
      <c r="O175" s="9">
        <f>rough!S167</f>
        <v>282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  <c r="X175" s="20">
        <f t="shared" si="13"/>
        <v>254</v>
      </c>
      <c r="Y175" s="20">
        <f t="shared" si="14"/>
        <v>185</v>
      </c>
      <c r="Z175" s="20">
        <f t="shared" si="15"/>
        <v>746</v>
      </c>
      <c r="AA175" s="20">
        <f t="shared" si="16"/>
        <v>683</v>
      </c>
      <c r="AB175" s="20">
        <f t="shared" si="17"/>
        <v>237</v>
      </c>
      <c r="AC175" s="20">
        <f t="shared" si="18"/>
        <v>291</v>
      </c>
    </row>
    <row r="176" spans="1:29" x14ac:dyDescent="0.2">
      <c r="A176" s="8" t="str">
        <f>rough!A168</f>
        <v>Mills</v>
      </c>
      <c r="B176" s="9">
        <f>rough!B168</f>
        <v>4921</v>
      </c>
      <c r="C176" s="9">
        <f>rough!C168</f>
        <v>0</v>
      </c>
      <c r="D176" s="9">
        <f>rough!H168</f>
        <v>0</v>
      </c>
      <c r="E176" s="9">
        <f>rough!D168</f>
        <v>1</v>
      </c>
      <c r="F176" s="9">
        <f>rough!E168</f>
        <v>1</v>
      </c>
      <c r="G176" s="9">
        <f>rough!F168</f>
        <v>0</v>
      </c>
      <c r="H176" s="9">
        <f>rough!G168</f>
        <v>0</v>
      </c>
      <c r="I176" s="9"/>
      <c r="J176" s="9">
        <f>rough!O168</f>
        <v>32</v>
      </c>
      <c r="K176" s="9">
        <f>rough!T168</f>
        <v>0</v>
      </c>
      <c r="L176" s="9">
        <f>rough!P168</f>
        <v>75</v>
      </c>
      <c r="M176" s="9">
        <f>rough!Q168</f>
        <v>70</v>
      </c>
      <c r="N176" s="9">
        <f>rough!R168</f>
        <v>0</v>
      </c>
      <c r="O176" s="9">
        <f>rough!S168</f>
        <v>35</v>
      </c>
      <c r="P176" s="9"/>
      <c r="Q176" s="9">
        <f>rough!I168</f>
        <v>0</v>
      </c>
      <c r="R176" s="9">
        <f>rough!N168</f>
        <v>0</v>
      </c>
      <c r="S176" s="9">
        <f>rough!J168</f>
        <v>1</v>
      </c>
      <c r="T176" s="9">
        <f>rough!K168</f>
        <v>0</v>
      </c>
      <c r="U176" s="9">
        <f>rough!L168</f>
        <v>0</v>
      </c>
      <c r="V176" s="9">
        <f>rough!M168</f>
        <v>1</v>
      </c>
      <c r="W176" s="10"/>
      <c r="X176" s="20">
        <f t="shared" si="13"/>
        <v>32</v>
      </c>
      <c r="Y176" s="20">
        <f t="shared" si="14"/>
        <v>0</v>
      </c>
      <c r="Z176" s="20">
        <f t="shared" si="15"/>
        <v>77</v>
      </c>
      <c r="AA176" s="20">
        <f t="shared" si="16"/>
        <v>71</v>
      </c>
      <c r="AB176" s="20">
        <f t="shared" si="17"/>
        <v>0</v>
      </c>
      <c r="AC176" s="20">
        <f t="shared" si="18"/>
        <v>36</v>
      </c>
    </row>
    <row r="177" spans="1:29" x14ac:dyDescent="0.2">
      <c r="A177" s="8" t="str">
        <f>rough!A169</f>
        <v>Mitchell</v>
      </c>
      <c r="B177" s="9">
        <f>rough!B169</f>
        <v>8145</v>
      </c>
      <c r="C177" s="9">
        <f>rough!C169</f>
        <v>51</v>
      </c>
      <c r="D177" s="9">
        <f>rough!H169</f>
        <v>0</v>
      </c>
      <c r="E177" s="9">
        <f>rough!D169</f>
        <v>33</v>
      </c>
      <c r="F177" s="9">
        <f>rough!E169</f>
        <v>19</v>
      </c>
      <c r="G177" s="9">
        <f>rough!F169</f>
        <v>0</v>
      </c>
      <c r="H177" s="9">
        <f>rough!G169</f>
        <v>64</v>
      </c>
      <c r="I177" s="9"/>
      <c r="J177" s="9">
        <f>rough!O169</f>
        <v>153</v>
      </c>
      <c r="K177" s="9">
        <f>rough!T169</f>
        <v>60</v>
      </c>
      <c r="L177" s="9">
        <f>rough!P169</f>
        <v>152</v>
      </c>
      <c r="M177" s="9">
        <f>rough!Q169</f>
        <v>146</v>
      </c>
      <c r="N177" s="9">
        <f>rough!R169</f>
        <v>50</v>
      </c>
      <c r="O177" s="9">
        <f>rough!S169</f>
        <v>171</v>
      </c>
      <c r="P177" s="9"/>
      <c r="Q177" s="9">
        <f>rough!I169</f>
        <v>5</v>
      </c>
      <c r="R177" s="9">
        <f>rough!N169</f>
        <v>0</v>
      </c>
      <c r="S177" s="9">
        <f>rough!J169</f>
        <v>2</v>
      </c>
      <c r="T177" s="9">
        <f>rough!K169</f>
        <v>6</v>
      </c>
      <c r="U177" s="9">
        <f>rough!L169</f>
        <v>0</v>
      </c>
      <c r="V177" s="9">
        <f>rough!M169</f>
        <v>2</v>
      </c>
      <c r="W177" s="10"/>
      <c r="X177" s="20">
        <f t="shared" si="13"/>
        <v>209</v>
      </c>
      <c r="Y177" s="20">
        <f t="shared" si="14"/>
        <v>60</v>
      </c>
      <c r="Z177" s="20">
        <f t="shared" si="15"/>
        <v>187</v>
      </c>
      <c r="AA177" s="20">
        <f t="shared" si="16"/>
        <v>171</v>
      </c>
      <c r="AB177" s="20">
        <f t="shared" si="17"/>
        <v>50</v>
      </c>
      <c r="AC177" s="20">
        <f t="shared" si="18"/>
        <v>237</v>
      </c>
    </row>
    <row r="178" spans="1:29" x14ac:dyDescent="0.2">
      <c r="A178" s="8" t="str">
        <f>rough!A170</f>
        <v>Montague</v>
      </c>
      <c r="B178" s="9">
        <f>rough!B170</f>
        <v>19596</v>
      </c>
      <c r="C178" s="9">
        <f>rough!C170</f>
        <v>145</v>
      </c>
      <c r="D178" s="9">
        <f>rough!H170</f>
        <v>0</v>
      </c>
      <c r="E178" s="9">
        <f>rough!D170</f>
        <v>76</v>
      </c>
      <c r="F178" s="9">
        <f>rough!E170</f>
        <v>34</v>
      </c>
      <c r="G178" s="9">
        <f>rough!F170</f>
        <v>0</v>
      </c>
      <c r="H178" s="9">
        <f>rough!G170</f>
        <v>187</v>
      </c>
      <c r="I178" s="9"/>
      <c r="J178" s="9">
        <f>rough!O170</f>
        <v>384</v>
      </c>
      <c r="K178" s="9">
        <f>rough!T170</f>
        <v>85</v>
      </c>
      <c r="L178" s="9">
        <f>rough!P170</f>
        <v>322</v>
      </c>
      <c r="M178" s="9">
        <f>rough!Q170</f>
        <v>294</v>
      </c>
      <c r="N178" s="9">
        <f>rough!R170</f>
        <v>116</v>
      </c>
      <c r="O178" s="9">
        <f>rough!S170</f>
        <v>381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  <c r="X178" s="20">
        <f t="shared" si="13"/>
        <v>529</v>
      </c>
      <c r="Y178" s="20">
        <f t="shared" si="14"/>
        <v>85</v>
      </c>
      <c r="Z178" s="20">
        <f t="shared" si="15"/>
        <v>398</v>
      </c>
      <c r="AA178" s="20">
        <f t="shared" si="16"/>
        <v>328</v>
      </c>
      <c r="AB178" s="20">
        <f t="shared" si="17"/>
        <v>116</v>
      </c>
      <c r="AC178" s="20">
        <f t="shared" si="18"/>
        <v>568</v>
      </c>
    </row>
    <row r="179" spans="1:29" x14ac:dyDescent="0.2">
      <c r="A179" s="8" t="str">
        <f>rough!A171</f>
        <v>Montgomery</v>
      </c>
      <c r="B179" s="9">
        <f>rough!B171</f>
        <v>590925</v>
      </c>
      <c r="C179" s="9">
        <f>rough!C171</f>
        <v>0</v>
      </c>
      <c r="D179" s="9">
        <f>rough!H171</f>
        <v>0</v>
      </c>
      <c r="E179" s="9">
        <f>rough!D171</f>
        <v>0</v>
      </c>
      <c r="F179" s="9">
        <f>rough!E171</f>
        <v>0</v>
      </c>
      <c r="G179" s="9">
        <f>rough!F171</f>
        <v>0</v>
      </c>
      <c r="H179" s="9">
        <f>rough!G171</f>
        <v>0</v>
      </c>
      <c r="I179" s="9"/>
      <c r="J179" s="9">
        <f>rough!O171</f>
        <v>0</v>
      </c>
      <c r="K179" s="9">
        <f>rough!T171</f>
        <v>0</v>
      </c>
      <c r="L179" s="9">
        <f>rough!P171</f>
        <v>0</v>
      </c>
      <c r="M179" s="9">
        <f>rough!Q171</f>
        <v>0</v>
      </c>
      <c r="N179" s="9">
        <f>rough!R171</f>
        <v>0</v>
      </c>
      <c r="O179" s="9">
        <f>rough!S171</f>
        <v>0</v>
      </c>
      <c r="P179" s="9"/>
      <c r="Q179" s="9">
        <f>rough!I171</f>
        <v>0</v>
      </c>
      <c r="R179" s="9">
        <f>rough!N171</f>
        <v>0</v>
      </c>
      <c r="S179" s="9">
        <f>rough!J171</f>
        <v>0</v>
      </c>
      <c r="T179" s="9">
        <f>rough!K171</f>
        <v>0</v>
      </c>
      <c r="U179" s="9">
        <f>rough!L171</f>
        <v>0</v>
      </c>
      <c r="V179" s="9">
        <f>rough!M171</f>
        <v>0</v>
      </c>
      <c r="W179" s="10"/>
      <c r="X179" s="20">
        <f t="shared" si="13"/>
        <v>0</v>
      </c>
      <c r="Y179" s="20">
        <f t="shared" si="14"/>
        <v>0</v>
      </c>
      <c r="Z179" s="20">
        <f t="shared" si="15"/>
        <v>0</v>
      </c>
      <c r="AA179" s="20">
        <f t="shared" si="16"/>
        <v>0</v>
      </c>
      <c r="AB179" s="20">
        <f t="shared" si="17"/>
        <v>0</v>
      </c>
      <c r="AC179" s="20">
        <f t="shared" si="18"/>
        <v>0</v>
      </c>
    </row>
    <row r="180" spans="1:29" x14ac:dyDescent="0.2">
      <c r="A180" s="8" t="str">
        <f>rough!A172</f>
        <v>Moore</v>
      </c>
      <c r="B180" s="9">
        <f>rough!B172</f>
        <v>21485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  <c r="X180" s="20">
        <f t="shared" si="13"/>
        <v>0</v>
      </c>
      <c r="Y180" s="20">
        <f t="shared" si="14"/>
        <v>0</v>
      </c>
      <c r="Z180" s="20">
        <f t="shared" si="15"/>
        <v>0</v>
      </c>
      <c r="AA180" s="20">
        <f t="shared" si="16"/>
        <v>0</v>
      </c>
      <c r="AB180" s="20">
        <f t="shared" si="17"/>
        <v>0</v>
      </c>
      <c r="AC180" s="20">
        <f t="shared" si="18"/>
        <v>0</v>
      </c>
    </row>
    <row r="181" spans="1:29" x14ac:dyDescent="0.2">
      <c r="A181" s="8" t="str">
        <f>rough!A173</f>
        <v>Morris</v>
      </c>
      <c r="B181" s="9">
        <f>rough!B173</f>
        <v>12339</v>
      </c>
      <c r="C181" s="9">
        <f>rough!C173</f>
        <v>14</v>
      </c>
      <c r="D181" s="9">
        <f>rough!H173</f>
        <v>0</v>
      </c>
      <c r="E181" s="9">
        <f>rough!D173</f>
        <v>1</v>
      </c>
      <c r="F181" s="9">
        <f>rough!E173</f>
        <v>0</v>
      </c>
      <c r="G181" s="9">
        <f>rough!F173</f>
        <v>0</v>
      </c>
      <c r="H181" s="9">
        <f>rough!G173</f>
        <v>15</v>
      </c>
      <c r="I181" s="9"/>
      <c r="J181" s="9">
        <f>rough!O173</f>
        <v>281</v>
      </c>
      <c r="K181" s="9">
        <f>rough!T173</f>
        <v>82</v>
      </c>
      <c r="L181" s="9">
        <f>rough!P173</f>
        <v>261</v>
      </c>
      <c r="M181" s="9">
        <f>rough!Q173</f>
        <v>164</v>
      </c>
      <c r="N181" s="9">
        <f>rough!R173</f>
        <v>112</v>
      </c>
      <c r="O181" s="9">
        <f>rough!S173</f>
        <v>351</v>
      </c>
      <c r="P181" s="9"/>
      <c r="Q181" s="9">
        <f>rough!I173</f>
        <v>0</v>
      </c>
      <c r="R181" s="9">
        <f>rough!N173</f>
        <v>0</v>
      </c>
      <c r="S181" s="9">
        <f>rough!J173</f>
        <v>0</v>
      </c>
      <c r="T181" s="9">
        <f>rough!K173</f>
        <v>0</v>
      </c>
      <c r="U181" s="9">
        <f>rough!L173</f>
        <v>0</v>
      </c>
      <c r="V181" s="9">
        <f>rough!M173</f>
        <v>0</v>
      </c>
      <c r="W181" s="10"/>
      <c r="X181" s="20">
        <f t="shared" si="13"/>
        <v>295</v>
      </c>
      <c r="Y181" s="20">
        <f t="shared" si="14"/>
        <v>82</v>
      </c>
      <c r="Z181" s="20">
        <f t="shared" si="15"/>
        <v>262</v>
      </c>
      <c r="AA181" s="20">
        <f t="shared" si="16"/>
        <v>164</v>
      </c>
      <c r="AB181" s="20">
        <f t="shared" si="17"/>
        <v>112</v>
      </c>
      <c r="AC181" s="20">
        <f t="shared" si="18"/>
        <v>366</v>
      </c>
    </row>
    <row r="182" spans="1:29" x14ac:dyDescent="0.2">
      <c r="A182" s="8" t="str">
        <f>rough!A174</f>
        <v>Motley</v>
      </c>
      <c r="B182" s="9">
        <f>rough!B174</f>
        <v>1234</v>
      </c>
      <c r="C182" s="9">
        <f>rough!C174</f>
        <v>1</v>
      </c>
      <c r="D182" s="9">
        <f>rough!H174</f>
        <v>0</v>
      </c>
      <c r="E182" s="9">
        <f>rough!D174</f>
        <v>2</v>
      </c>
      <c r="F182" s="9">
        <f>rough!E174</f>
        <v>1</v>
      </c>
      <c r="G182" s="9">
        <f>rough!F174</f>
        <v>0</v>
      </c>
      <c r="H182" s="9">
        <f>rough!G174</f>
        <v>39</v>
      </c>
      <c r="I182" s="9"/>
      <c r="J182" s="9">
        <f>rough!O174</f>
        <v>8</v>
      </c>
      <c r="K182" s="9">
        <f>rough!T174</f>
        <v>0</v>
      </c>
      <c r="L182" s="9">
        <f>rough!P174</f>
        <v>6</v>
      </c>
      <c r="M182" s="9">
        <f>rough!Q174</f>
        <v>2</v>
      </c>
      <c r="N182" s="9">
        <f>rough!R174</f>
        <v>0</v>
      </c>
      <c r="O182" s="9">
        <f>rough!S174</f>
        <v>14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  <c r="X182" s="20">
        <f t="shared" si="13"/>
        <v>9</v>
      </c>
      <c r="Y182" s="20">
        <f t="shared" si="14"/>
        <v>0</v>
      </c>
      <c r="Z182" s="20">
        <f t="shared" si="15"/>
        <v>8</v>
      </c>
      <c r="AA182" s="20">
        <f t="shared" si="16"/>
        <v>3</v>
      </c>
      <c r="AB182" s="20">
        <f t="shared" si="17"/>
        <v>0</v>
      </c>
      <c r="AC182" s="20">
        <f t="shared" si="18"/>
        <v>53</v>
      </c>
    </row>
    <row r="183" spans="1:29" x14ac:dyDescent="0.2">
      <c r="A183" s="8" t="str">
        <f>rough!A175</f>
        <v>Nacogdoches</v>
      </c>
      <c r="B183" s="9">
        <f>rough!B175</f>
        <v>65711</v>
      </c>
      <c r="C183" s="9">
        <f>rough!C175</f>
        <v>0</v>
      </c>
      <c r="D183" s="9">
        <f>rough!H175</f>
        <v>0</v>
      </c>
      <c r="E183" s="9">
        <f>rough!D175</f>
        <v>0</v>
      </c>
      <c r="F183" s="9">
        <f>rough!E175</f>
        <v>0</v>
      </c>
      <c r="G183" s="9">
        <f>rough!F175</f>
        <v>0</v>
      </c>
      <c r="H183" s="9">
        <f>rough!G175</f>
        <v>0</v>
      </c>
      <c r="I183" s="9"/>
      <c r="J183" s="9">
        <f>rough!O175</f>
        <v>0</v>
      </c>
      <c r="K183" s="9">
        <f>rough!T175</f>
        <v>0</v>
      </c>
      <c r="L183" s="9">
        <f>rough!P175</f>
        <v>0</v>
      </c>
      <c r="M183" s="9">
        <f>rough!Q175</f>
        <v>0</v>
      </c>
      <c r="N183" s="9">
        <f>rough!R175</f>
        <v>0</v>
      </c>
      <c r="O183" s="9">
        <f>rough!S175</f>
        <v>0</v>
      </c>
      <c r="P183" s="9"/>
      <c r="Q183" s="9">
        <f>rough!I175</f>
        <v>0</v>
      </c>
      <c r="R183" s="9">
        <f>rough!N175</f>
        <v>0</v>
      </c>
      <c r="S183" s="9">
        <f>rough!J175</f>
        <v>0</v>
      </c>
      <c r="T183" s="9">
        <f>rough!K175</f>
        <v>0</v>
      </c>
      <c r="U183" s="9">
        <f>rough!L175</f>
        <v>0</v>
      </c>
      <c r="V183" s="9">
        <f>rough!M175</f>
        <v>0</v>
      </c>
      <c r="W183" s="10"/>
      <c r="X183" s="20">
        <f t="shared" si="13"/>
        <v>0</v>
      </c>
      <c r="Y183" s="20">
        <f t="shared" si="14"/>
        <v>0</v>
      </c>
      <c r="Z183" s="20">
        <f t="shared" si="15"/>
        <v>0</v>
      </c>
      <c r="AA183" s="20">
        <f t="shared" si="16"/>
        <v>0</v>
      </c>
      <c r="AB183" s="20">
        <f t="shared" si="17"/>
        <v>0</v>
      </c>
      <c r="AC183" s="20">
        <f t="shared" si="18"/>
        <v>0</v>
      </c>
    </row>
    <row r="184" spans="1:29" x14ac:dyDescent="0.2">
      <c r="A184" s="8" t="str">
        <f>rough!A176</f>
        <v>Navarro</v>
      </c>
      <c r="B184" s="9">
        <f>rough!B176</f>
        <v>49565</v>
      </c>
      <c r="C184" s="9">
        <f>rough!C176</f>
        <v>155</v>
      </c>
      <c r="D184" s="9">
        <f>rough!H176</f>
        <v>0</v>
      </c>
      <c r="E184" s="9">
        <f>rough!D176</f>
        <v>72</v>
      </c>
      <c r="F184" s="9">
        <f>rough!E176</f>
        <v>69</v>
      </c>
      <c r="G184" s="9">
        <f>rough!F176</f>
        <v>0</v>
      </c>
      <c r="H184" s="9">
        <f>rough!G176</f>
        <v>158</v>
      </c>
      <c r="I184" s="9"/>
      <c r="J184" s="9">
        <f>rough!O176</f>
        <v>1088</v>
      </c>
      <c r="K184" s="9">
        <f>rough!T176</f>
        <v>309</v>
      </c>
      <c r="L184" s="9">
        <f>rough!P176</f>
        <v>2199</v>
      </c>
      <c r="M184" s="9">
        <f>rough!Q176</f>
        <v>2084</v>
      </c>
      <c r="N184" s="9">
        <f>rough!R176</f>
        <v>471</v>
      </c>
      <c r="O184" s="9">
        <f>rough!S176</f>
        <v>1135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  <c r="X184" s="20">
        <f t="shared" si="13"/>
        <v>1243</v>
      </c>
      <c r="Y184" s="20">
        <f t="shared" si="14"/>
        <v>309</v>
      </c>
      <c r="Z184" s="20">
        <f t="shared" si="15"/>
        <v>2271</v>
      </c>
      <c r="AA184" s="20">
        <f t="shared" si="16"/>
        <v>2153</v>
      </c>
      <c r="AB184" s="20">
        <f t="shared" si="17"/>
        <v>471</v>
      </c>
      <c r="AC184" s="20">
        <f t="shared" si="18"/>
        <v>1293</v>
      </c>
    </row>
    <row r="185" spans="1:29" x14ac:dyDescent="0.2">
      <c r="A185" s="8" t="str">
        <f>rough!A177</f>
        <v>Newton</v>
      </c>
      <c r="B185" s="9">
        <f>rough!B177</f>
        <v>13746</v>
      </c>
      <c r="C185" s="9">
        <f>rough!C177</f>
        <v>31</v>
      </c>
      <c r="D185" s="9">
        <f>rough!H177</f>
        <v>0</v>
      </c>
      <c r="E185" s="9">
        <f>rough!D177</f>
        <v>16</v>
      </c>
      <c r="F185" s="9">
        <f>rough!E177</f>
        <v>11</v>
      </c>
      <c r="G185" s="9">
        <f>rough!F177</f>
        <v>0</v>
      </c>
      <c r="H185" s="9">
        <f>rough!G177</f>
        <v>36</v>
      </c>
      <c r="I185" s="9"/>
      <c r="J185" s="9">
        <f>rough!O177</f>
        <v>173</v>
      </c>
      <c r="K185" s="9">
        <f>rough!T177</f>
        <v>0</v>
      </c>
      <c r="L185" s="9">
        <f>rough!P177</f>
        <v>98</v>
      </c>
      <c r="M185" s="9">
        <f>rough!Q177</f>
        <v>131</v>
      </c>
      <c r="N185" s="9">
        <f>rough!R177</f>
        <v>0</v>
      </c>
      <c r="O185" s="9">
        <f>rough!S177</f>
        <v>142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  <c r="X185" s="20">
        <f t="shared" si="13"/>
        <v>204</v>
      </c>
      <c r="Y185" s="20">
        <f t="shared" si="14"/>
        <v>0</v>
      </c>
      <c r="Z185" s="20">
        <f t="shared" si="15"/>
        <v>114</v>
      </c>
      <c r="AA185" s="20">
        <f t="shared" si="16"/>
        <v>142</v>
      </c>
      <c r="AB185" s="20">
        <f t="shared" si="17"/>
        <v>0</v>
      </c>
      <c r="AC185" s="20">
        <f t="shared" si="18"/>
        <v>178</v>
      </c>
    </row>
    <row r="186" spans="1:29" x14ac:dyDescent="0.2">
      <c r="A186" s="8" t="str">
        <f>rough!A178</f>
        <v>Nolan</v>
      </c>
      <c r="B186" s="9">
        <f>rough!B178</f>
        <v>14751</v>
      </c>
      <c r="C186" s="9">
        <f>rough!C178</f>
        <v>0</v>
      </c>
      <c r="D186" s="9">
        <f>rough!H178</f>
        <v>0</v>
      </c>
      <c r="E186" s="9">
        <f>rough!D178</f>
        <v>2</v>
      </c>
      <c r="F186" s="9">
        <f>rough!E178</f>
        <v>0</v>
      </c>
      <c r="G186" s="9">
        <f>rough!F178</f>
        <v>0</v>
      </c>
      <c r="H186" s="9">
        <f>rough!G178</f>
        <v>2</v>
      </c>
      <c r="I186" s="9"/>
      <c r="J186" s="9">
        <f>rough!O178</f>
        <v>3</v>
      </c>
      <c r="K186" s="9">
        <f>rough!T178</f>
        <v>5</v>
      </c>
      <c r="L186" s="9">
        <f>rough!P178</f>
        <v>14</v>
      </c>
      <c r="M186" s="9">
        <f>rough!Q178</f>
        <v>9</v>
      </c>
      <c r="N186" s="9">
        <f>rough!R178</f>
        <v>6</v>
      </c>
      <c r="O186" s="9">
        <f>rough!S178</f>
        <v>9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  <c r="X186" s="20">
        <f t="shared" si="13"/>
        <v>3</v>
      </c>
      <c r="Y186" s="20">
        <f t="shared" si="14"/>
        <v>5</v>
      </c>
      <c r="Z186" s="20">
        <f t="shared" si="15"/>
        <v>16</v>
      </c>
      <c r="AA186" s="20">
        <f t="shared" si="16"/>
        <v>9</v>
      </c>
      <c r="AB186" s="20">
        <f t="shared" si="17"/>
        <v>6</v>
      </c>
      <c r="AC186" s="20">
        <f t="shared" si="18"/>
        <v>11</v>
      </c>
    </row>
    <row r="187" spans="1:29" x14ac:dyDescent="0.2">
      <c r="A187" s="8" t="str">
        <f>rough!A179</f>
        <v>Nueces</v>
      </c>
      <c r="B187" s="9">
        <f>rough!B179</f>
        <v>362265</v>
      </c>
      <c r="C187" s="9">
        <f>rough!C179</f>
        <v>0</v>
      </c>
      <c r="D187" s="9">
        <f>rough!H179</f>
        <v>0</v>
      </c>
      <c r="E187" s="9">
        <f>rough!D179</f>
        <v>0</v>
      </c>
      <c r="F187" s="9">
        <f>rough!E179</f>
        <v>0</v>
      </c>
      <c r="G187" s="9">
        <f>rough!F179</f>
        <v>0</v>
      </c>
      <c r="H187" s="9">
        <f>rough!G179</f>
        <v>0</v>
      </c>
      <c r="I187" s="9"/>
      <c r="J187" s="9">
        <f>rough!O179</f>
        <v>0</v>
      </c>
      <c r="K187" s="9">
        <f>rough!T179</f>
        <v>0</v>
      </c>
      <c r="L187" s="9">
        <f>rough!P179</f>
        <v>0</v>
      </c>
      <c r="M187" s="9">
        <f>rough!Q179</f>
        <v>0</v>
      </c>
      <c r="N187" s="9">
        <f>rough!R179</f>
        <v>0</v>
      </c>
      <c r="O187" s="9">
        <f>rough!S179</f>
        <v>0</v>
      </c>
      <c r="P187" s="9"/>
      <c r="Q187" s="9">
        <f>rough!I179</f>
        <v>0</v>
      </c>
      <c r="R187" s="9">
        <f>rough!N179</f>
        <v>0</v>
      </c>
      <c r="S187" s="9">
        <f>rough!J179</f>
        <v>0</v>
      </c>
      <c r="T187" s="9">
        <f>rough!K179</f>
        <v>0</v>
      </c>
      <c r="U187" s="9">
        <f>rough!L179</f>
        <v>0</v>
      </c>
      <c r="V187" s="9">
        <f>rough!M179</f>
        <v>0</v>
      </c>
      <c r="W187" s="10"/>
      <c r="X187" s="20">
        <f t="shared" si="13"/>
        <v>0</v>
      </c>
      <c r="Y187" s="20">
        <f t="shared" si="14"/>
        <v>0</v>
      </c>
      <c r="Z187" s="20">
        <f t="shared" si="15"/>
        <v>0</v>
      </c>
      <c r="AA187" s="20">
        <f t="shared" si="16"/>
        <v>0</v>
      </c>
      <c r="AB187" s="20">
        <f t="shared" si="17"/>
        <v>0</v>
      </c>
      <c r="AC187" s="20">
        <f t="shared" si="18"/>
        <v>0</v>
      </c>
    </row>
    <row r="188" spans="1:29" x14ac:dyDescent="0.2">
      <c r="A188" s="8" t="str">
        <f>rough!A180</f>
        <v>Ochiltree</v>
      </c>
      <c r="B188" s="9">
        <f>rough!B180</f>
        <v>9947</v>
      </c>
      <c r="C188" s="9">
        <f>rough!C180</f>
        <v>105</v>
      </c>
      <c r="D188" s="9">
        <f>rough!H180</f>
        <v>0</v>
      </c>
      <c r="E188" s="9">
        <f>rough!D180</f>
        <v>25</v>
      </c>
      <c r="F188" s="9">
        <f>rough!E180</f>
        <v>24</v>
      </c>
      <c r="G188" s="9">
        <f>rough!F180</f>
        <v>0</v>
      </c>
      <c r="H188" s="9">
        <f>rough!G180</f>
        <v>105</v>
      </c>
      <c r="I188" s="9"/>
      <c r="J188" s="9">
        <f>rough!O180</f>
        <v>131</v>
      </c>
      <c r="K188" s="9">
        <f>rough!T180</f>
        <v>0</v>
      </c>
      <c r="L188" s="9">
        <f>rough!P180</f>
        <v>136</v>
      </c>
      <c r="M188" s="9">
        <f>rough!Q180</f>
        <v>184</v>
      </c>
      <c r="N188" s="9">
        <f>rough!R180</f>
        <v>0</v>
      </c>
      <c r="O188" s="9">
        <f>rough!S180</f>
        <v>84</v>
      </c>
      <c r="P188" s="9"/>
      <c r="Q188" s="9">
        <f>rough!I180</f>
        <v>42</v>
      </c>
      <c r="R188" s="9">
        <f>rough!N180</f>
        <v>0</v>
      </c>
      <c r="S188" s="9">
        <f>rough!J180</f>
        <v>3</v>
      </c>
      <c r="T188" s="9">
        <f>rough!K180</f>
        <v>4</v>
      </c>
      <c r="U188" s="9">
        <f>rough!L180</f>
        <v>0</v>
      </c>
      <c r="V188" s="9">
        <f>rough!M180</f>
        <v>41</v>
      </c>
      <c r="W188" s="10"/>
      <c r="X188" s="20">
        <f t="shared" si="13"/>
        <v>278</v>
      </c>
      <c r="Y188" s="20">
        <f t="shared" si="14"/>
        <v>0</v>
      </c>
      <c r="Z188" s="20">
        <f t="shared" si="15"/>
        <v>164</v>
      </c>
      <c r="AA188" s="20">
        <f t="shared" si="16"/>
        <v>212</v>
      </c>
      <c r="AB188" s="20">
        <f t="shared" si="17"/>
        <v>0</v>
      </c>
      <c r="AC188" s="20">
        <f t="shared" si="18"/>
        <v>230</v>
      </c>
    </row>
    <row r="189" spans="1:29" x14ac:dyDescent="0.2">
      <c r="A189" s="8" t="str">
        <f>rough!A181</f>
        <v>Oldham</v>
      </c>
      <c r="B189" s="9">
        <f>rough!B181</f>
        <v>2131</v>
      </c>
      <c r="C189" s="9">
        <f>rough!C181</f>
        <v>9</v>
      </c>
      <c r="D189" s="9">
        <f>rough!H181</f>
        <v>0</v>
      </c>
      <c r="E189" s="9">
        <f>rough!D181</f>
        <v>11</v>
      </c>
      <c r="F189" s="9">
        <f>rough!E181</f>
        <v>4</v>
      </c>
      <c r="G189" s="9">
        <f>rough!F181</f>
        <v>0</v>
      </c>
      <c r="H189" s="9">
        <f>rough!G181</f>
        <v>16</v>
      </c>
      <c r="I189" s="9"/>
      <c r="J189" s="9">
        <f>rough!O181</f>
        <v>22</v>
      </c>
      <c r="K189" s="9">
        <f>rough!T181</f>
        <v>11</v>
      </c>
      <c r="L189" s="9">
        <f>rough!P181</f>
        <v>141</v>
      </c>
      <c r="M189" s="9">
        <f>rough!Q181</f>
        <v>125</v>
      </c>
      <c r="N189" s="9">
        <f>rough!R181</f>
        <v>26</v>
      </c>
      <c r="O189" s="9">
        <f>rough!S181</f>
        <v>24</v>
      </c>
      <c r="P189" s="9"/>
      <c r="Q189" s="9">
        <f>rough!I181</f>
        <v>0</v>
      </c>
      <c r="R189" s="9">
        <f>rough!N181</f>
        <v>0</v>
      </c>
      <c r="S189" s="9">
        <f>rough!J181</f>
        <v>0</v>
      </c>
      <c r="T189" s="9">
        <f>rough!K181</f>
        <v>0</v>
      </c>
      <c r="U189" s="9">
        <f>rough!L181</f>
        <v>0</v>
      </c>
      <c r="V189" s="9">
        <f>rough!M181</f>
        <v>0</v>
      </c>
      <c r="W189" s="10"/>
      <c r="X189" s="20">
        <f t="shared" si="13"/>
        <v>31</v>
      </c>
      <c r="Y189" s="20">
        <f t="shared" si="14"/>
        <v>11</v>
      </c>
      <c r="Z189" s="20">
        <f t="shared" si="15"/>
        <v>152</v>
      </c>
      <c r="AA189" s="20">
        <f t="shared" si="16"/>
        <v>129</v>
      </c>
      <c r="AB189" s="20">
        <f t="shared" si="17"/>
        <v>26</v>
      </c>
      <c r="AC189" s="20">
        <f t="shared" si="18"/>
        <v>40</v>
      </c>
    </row>
    <row r="190" spans="1:29" x14ac:dyDescent="0.2">
      <c r="A190" s="8" t="str">
        <f>rough!A182</f>
        <v>Orange</v>
      </c>
      <c r="B190" s="9">
        <f>rough!B182</f>
        <v>83572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  <c r="X190" s="20">
        <f t="shared" si="13"/>
        <v>0</v>
      </c>
      <c r="Y190" s="20">
        <f t="shared" si="14"/>
        <v>0</v>
      </c>
      <c r="Z190" s="20">
        <f t="shared" si="15"/>
        <v>0</v>
      </c>
      <c r="AA190" s="20">
        <f t="shared" si="16"/>
        <v>0</v>
      </c>
      <c r="AB190" s="20">
        <f t="shared" si="17"/>
        <v>0</v>
      </c>
      <c r="AC190" s="20">
        <f t="shared" si="18"/>
        <v>0</v>
      </c>
    </row>
    <row r="191" spans="1:29" x14ac:dyDescent="0.2">
      <c r="A191" s="8" t="str">
        <f>rough!A183</f>
        <v>Palo Pinto</v>
      </c>
      <c r="B191" s="9">
        <f>rough!B183</f>
        <v>28875</v>
      </c>
      <c r="C191" s="9">
        <f>rough!C183</f>
        <v>11</v>
      </c>
      <c r="D191" s="9">
        <f>rough!H183</f>
        <v>0</v>
      </c>
      <c r="E191" s="9">
        <f>rough!D183</f>
        <v>46</v>
      </c>
      <c r="F191" s="9">
        <f>rough!E183</f>
        <v>23</v>
      </c>
      <c r="G191" s="9">
        <f>rough!F183</f>
        <v>0</v>
      </c>
      <c r="H191" s="9">
        <f>rough!G183</f>
        <v>34</v>
      </c>
      <c r="I191" s="9"/>
      <c r="J191" s="9">
        <f>rough!O183</f>
        <v>171</v>
      </c>
      <c r="K191" s="9">
        <f>rough!T183</f>
        <v>104</v>
      </c>
      <c r="L191" s="9">
        <f>rough!P183</f>
        <v>455</v>
      </c>
      <c r="M191" s="9">
        <f>rough!Q183</f>
        <v>444</v>
      </c>
      <c r="N191" s="9">
        <f>rough!R183</f>
        <v>110</v>
      </c>
      <c r="O191" s="9">
        <f>rough!S183</f>
        <v>179</v>
      </c>
      <c r="P191" s="9"/>
      <c r="Q191" s="9">
        <f>rough!I183</f>
        <v>0</v>
      </c>
      <c r="R191" s="9">
        <f>rough!N183</f>
        <v>0</v>
      </c>
      <c r="S191" s="9">
        <f>rough!J183</f>
        <v>3</v>
      </c>
      <c r="T191" s="9">
        <f>rough!K183</f>
        <v>5</v>
      </c>
      <c r="U191" s="9">
        <f>rough!L183</f>
        <v>0</v>
      </c>
      <c r="V191" s="9">
        <f>rough!M183</f>
        <v>2</v>
      </c>
      <c r="W191" s="10"/>
      <c r="X191" s="20">
        <f t="shared" si="13"/>
        <v>182</v>
      </c>
      <c r="Y191" s="20">
        <f t="shared" si="14"/>
        <v>104</v>
      </c>
      <c r="Z191" s="20">
        <f t="shared" si="15"/>
        <v>504</v>
      </c>
      <c r="AA191" s="20">
        <f t="shared" si="16"/>
        <v>472</v>
      </c>
      <c r="AB191" s="20">
        <f t="shared" si="17"/>
        <v>110</v>
      </c>
      <c r="AC191" s="20">
        <f t="shared" si="18"/>
        <v>215</v>
      </c>
    </row>
    <row r="192" spans="1:29" x14ac:dyDescent="0.2">
      <c r="A192" s="8" t="str">
        <f>rough!A184</f>
        <v>Panola</v>
      </c>
      <c r="B192" s="9">
        <f>rough!B184</f>
        <v>23148</v>
      </c>
      <c r="C192" s="9">
        <f>rough!C184</f>
        <v>0</v>
      </c>
      <c r="D192" s="9">
        <f>rough!H184</f>
        <v>0</v>
      </c>
      <c r="E192" s="9">
        <f>rough!D184</f>
        <v>0</v>
      </c>
      <c r="F192" s="9">
        <f>rough!E184</f>
        <v>0</v>
      </c>
      <c r="G192" s="9">
        <f>rough!F184</f>
        <v>0</v>
      </c>
      <c r="H192" s="9">
        <f>rough!G184</f>
        <v>0</v>
      </c>
      <c r="I192" s="9"/>
      <c r="J192" s="9">
        <f>rough!O184</f>
        <v>0</v>
      </c>
      <c r="K192" s="9">
        <f>rough!T184</f>
        <v>0</v>
      </c>
      <c r="L192" s="9">
        <f>rough!P184</f>
        <v>0</v>
      </c>
      <c r="M192" s="9">
        <f>rough!Q184</f>
        <v>0</v>
      </c>
      <c r="N192" s="9">
        <f>rough!R184</f>
        <v>0</v>
      </c>
      <c r="O192" s="9">
        <f>rough!S184</f>
        <v>0</v>
      </c>
      <c r="P192" s="9"/>
      <c r="Q192" s="9">
        <f>rough!I184</f>
        <v>0</v>
      </c>
      <c r="R192" s="9">
        <f>rough!N184</f>
        <v>0</v>
      </c>
      <c r="S192" s="9">
        <f>rough!J184</f>
        <v>0</v>
      </c>
      <c r="T192" s="9">
        <f>rough!K184</f>
        <v>0</v>
      </c>
      <c r="U192" s="9">
        <f>rough!L184</f>
        <v>0</v>
      </c>
      <c r="V192" s="9">
        <f>rough!M184</f>
        <v>0</v>
      </c>
      <c r="W192" s="10"/>
      <c r="X192" s="20">
        <f t="shared" si="13"/>
        <v>0</v>
      </c>
      <c r="Y192" s="20">
        <f t="shared" si="14"/>
        <v>0</v>
      </c>
      <c r="Z192" s="20">
        <f t="shared" si="15"/>
        <v>0</v>
      </c>
      <c r="AA192" s="20">
        <f t="shared" si="16"/>
        <v>0</v>
      </c>
      <c r="AB192" s="20">
        <f t="shared" si="17"/>
        <v>0</v>
      </c>
      <c r="AC192" s="20">
        <f t="shared" si="18"/>
        <v>0</v>
      </c>
    </row>
    <row r="193" spans="1:29" x14ac:dyDescent="0.2">
      <c r="A193" s="8" t="str">
        <f>rough!A185</f>
        <v>Parker</v>
      </c>
      <c r="B193" s="9">
        <f>rough!B185</f>
        <v>138371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  <c r="X193" s="20">
        <f t="shared" si="13"/>
        <v>0</v>
      </c>
      <c r="Y193" s="20">
        <f t="shared" si="14"/>
        <v>0</v>
      </c>
      <c r="Z193" s="20">
        <f t="shared" si="15"/>
        <v>0</v>
      </c>
      <c r="AA193" s="20">
        <f t="shared" si="16"/>
        <v>0</v>
      </c>
      <c r="AB193" s="20">
        <f t="shared" si="17"/>
        <v>0</v>
      </c>
      <c r="AC193" s="20">
        <f t="shared" si="18"/>
        <v>0</v>
      </c>
    </row>
    <row r="194" spans="1:29" x14ac:dyDescent="0.2">
      <c r="A194" s="8" t="str">
        <f>rough!A186</f>
        <v>Parmer</v>
      </c>
      <c r="B194" s="9">
        <f>rough!B186</f>
        <v>9864</v>
      </c>
      <c r="C194" s="9">
        <f>rough!C186</f>
        <v>76</v>
      </c>
      <c r="D194" s="9">
        <f>rough!H186</f>
        <v>0</v>
      </c>
      <c r="E194" s="9">
        <f>rough!D186</f>
        <v>14</v>
      </c>
      <c r="F194" s="9">
        <f>rough!E186</f>
        <v>17</v>
      </c>
      <c r="G194" s="9">
        <f>rough!F186</f>
        <v>0</v>
      </c>
      <c r="H194" s="9">
        <f>rough!G186</f>
        <v>18</v>
      </c>
      <c r="I194" s="9"/>
      <c r="J194" s="9">
        <f>rough!O186</f>
        <v>130</v>
      </c>
      <c r="K194" s="9">
        <f>rough!T186</f>
        <v>0</v>
      </c>
      <c r="L194" s="9">
        <f>rough!P186</f>
        <v>190</v>
      </c>
      <c r="M194" s="9">
        <f>rough!Q186</f>
        <v>243</v>
      </c>
      <c r="N194" s="9">
        <f>rough!R186</f>
        <v>0</v>
      </c>
      <c r="O194" s="9">
        <f>rough!S186</f>
        <v>77</v>
      </c>
      <c r="P194" s="9"/>
      <c r="Q194" s="9">
        <f>rough!I186</f>
        <v>11</v>
      </c>
      <c r="R194" s="9">
        <f>rough!N186</f>
        <v>0</v>
      </c>
      <c r="S194" s="9">
        <f>rough!J186</f>
        <v>2</v>
      </c>
      <c r="T194" s="9">
        <f>rough!K186</f>
        <v>0</v>
      </c>
      <c r="U194" s="9">
        <f>rough!L186</f>
        <v>0</v>
      </c>
      <c r="V194" s="9">
        <f>rough!M186</f>
        <v>0</v>
      </c>
      <c r="W194" s="10"/>
      <c r="X194" s="20">
        <f t="shared" si="13"/>
        <v>217</v>
      </c>
      <c r="Y194" s="20">
        <f t="shared" si="14"/>
        <v>0</v>
      </c>
      <c r="Z194" s="20">
        <f t="shared" si="15"/>
        <v>206</v>
      </c>
      <c r="AA194" s="20">
        <f t="shared" si="16"/>
        <v>260</v>
      </c>
      <c r="AB194" s="20">
        <f t="shared" si="17"/>
        <v>0</v>
      </c>
      <c r="AC194" s="20">
        <f t="shared" si="18"/>
        <v>95</v>
      </c>
    </row>
    <row r="195" spans="1:29" x14ac:dyDescent="0.2">
      <c r="A195" s="8" t="str">
        <f>rough!A187</f>
        <v>Pecos</v>
      </c>
      <c r="B195" s="9">
        <f>rough!B187</f>
        <v>15673</v>
      </c>
      <c r="C195" s="9">
        <f>rough!C187</f>
        <v>28</v>
      </c>
      <c r="D195" s="9">
        <f>rough!H187</f>
        <v>0</v>
      </c>
      <c r="E195" s="9">
        <f>rough!D187</f>
        <v>19</v>
      </c>
      <c r="F195" s="9">
        <f>rough!E187</f>
        <v>6</v>
      </c>
      <c r="G195" s="9">
        <f>rough!F187</f>
        <v>0</v>
      </c>
      <c r="H195" s="9">
        <f>rough!G187</f>
        <v>36</v>
      </c>
      <c r="I195" s="9"/>
      <c r="J195" s="9">
        <f>rough!O187</f>
        <v>834</v>
      </c>
      <c r="K195" s="9">
        <f>rough!T187</f>
        <v>0</v>
      </c>
      <c r="L195" s="9">
        <f>rough!P187</f>
        <v>443</v>
      </c>
      <c r="M195" s="9">
        <f>rough!Q187</f>
        <v>614</v>
      </c>
      <c r="N195" s="9">
        <f>rough!R187</f>
        <v>0</v>
      </c>
      <c r="O195" s="9">
        <f>rough!S187</f>
        <v>706</v>
      </c>
      <c r="P195" s="9"/>
      <c r="Q195" s="9">
        <f>rough!I187</f>
        <v>3</v>
      </c>
      <c r="R195" s="9">
        <f>rough!N187</f>
        <v>0</v>
      </c>
      <c r="S195" s="9">
        <f>rough!J187</f>
        <v>9</v>
      </c>
      <c r="T195" s="9">
        <f>rough!K187</f>
        <v>21</v>
      </c>
      <c r="U195" s="9">
        <f>rough!L187</f>
        <v>0</v>
      </c>
      <c r="V195" s="9">
        <f>rough!M187</f>
        <v>2</v>
      </c>
      <c r="W195" s="10"/>
      <c r="X195" s="20">
        <f t="shared" si="13"/>
        <v>865</v>
      </c>
      <c r="Y195" s="20">
        <f t="shared" si="14"/>
        <v>0</v>
      </c>
      <c r="Z195" s="20">
        <f t="shared" si="15"/>
        <v>471</v>
      </c>
      <c r="AA195" s="20">
        <f t="shared" si="16"/>
        <v>641</v>
      </c>
      <c r="AB195" s="20">
        <f t="shared" si="17"/>
        <v>0</v>
      </c>
      <c r="AC195" s="20">
        <f t="shared" si="18"/>
        <v>744</v>
      </c>
    </row>
    <row r="196" spans="1:29" x14ac:dyDescent="0.2">
      <c r="A196" s="8" t="str">
        <f>rough!A188</f>
        <v>Polk</v>
      </c>
      <c r="B196" s="9">
        <f>rough!B188</f>
        <v>50031</v>
      </c>
      <c r="C196" s="9">
        <f>rough!C188</f>
        <v>0</v>
      </c>
      <c r="D196" s="9">
        <f>rough!H188</f>
        <v>0</v>
      </c>
      <c r="E196" s="9">
        <f>rough!D188</f>
        <v>1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  <c r="X196" s="20">
        <f t="shared" si="13"/>
        <v>0</v>
      </c>
      <c r="Y196" s="20">
        <f t="shared" si="14"/>
        <v>0</v>
      </c>
      <c r="Z196" s="20">
        <f t="shared" si="15"/>
        <v>1</v>
      </c>
      <c r="AA196" s="20">
        <f t="shared" si="16"/>
        <v>0</v>
      </c>
      <c r="AB196" s="20">
        <f t="shared" si="17"/>
        <v>0</v>
      </c>
      <c r="AC196" s="20">
        <f t="shared" si="18"/>
        <v>0</v>
      </c>
    </row>
    <row r="197" spans="1:29" x14ac:dyDescent="0.2">
      <c r="A197" s="8" t="str">
        <f>rough!A189</f>
        <v>Potter</v>
      </c>
      <c r="B197" s="9">
        <f>rough!B189</f>
        <v>119648</v>
      </c>
      <c r="C197" s="9">
        <f>rough!C189</f>
        <v>60</v>
      </c>
      <c r="D197" s="9">
        <f>rough!H189</f>
        <v>0</v>
      </c>
      <c r="E197" s="9">
        <f>rough!D189</f>
        <v>3</v>
      </c>
      <c r="F197" s="9">
        <f>rough!E189</f>
        <v>4</v>
      </c>
      <c r="G197" s="9">
        <f>rough!F189</f>
        <v>0</v>
      </c>
      <c r="H197" s="9">
        <f>rough!G189</f>
        <v>56</v>
      </c>
      <c r="I197" s="9"/>
      <c r="J197" s="9">
        <f>rough!O189</f>
        <v>53</v>
      </c>
      <c r="K197" s="9">
        <f>rough!T189</f>
        <v>18</v>
      </c>
      <c r="L197" s="9">
        <f>rough!P189</f>
        <v>1</v>
      </c>
      <c r="M197" s="9">
        <f>rough!Q189</f>
        <v>11</v>
      </c>
      <c r="N197" s="9">
        <f>rough!R189</f>
        <v>12</v>
      </c>
      <c r="O197" s="9">
        <f>rough!S189</f>
        <v>47</v>
      </c>
      <c r="P197" s="9"/>
      <c r="Q197" s="9">
        <f>rough!I189</f>
        <v>0</v>
      </c>
      <c r="R197" s="9">
        <f>rough!N189</f>
        <v>0</v>
      </c>
      <c r="S197" s="9">
        <f>rough!J189</f>
        <v>0</v>
      </c>
      <c r="T197" s="9">
        <f>rough!K189</f>
        <v>0</v>
      </c>
      <c r="U197" s="9">
        <f>rough!L189</f>
        <v>0</v>
      </c>
      <c r="V197" s="9">
        <f>rough!M189</f>
        <v>0</v>
      </c>
      <c r="W197" s="10"/>
      <c r="X197" s="20">
        <f t="shared" si="13"/>
        <v>113</v>
      </c>
      <c r="Y197" s="20">
        <f t="shared" si="14"/>
        <v>18</v>
      </c>
      <c r="Z197" s="20">
        <f t="shared" si="15"/>
        <v>4</v>
      </c>
      <c r="AA197" s="20">
        <f t="shared" si="16"/>
        <v>15</v>
      </c>
      <c r="AB197" s="20">
        <f t="shared" si="17"/>
        <v>12</v>
      </c>
      <c r="AC197" s="20">
        <f t="shared" si="18"/>
        <v>103</v>
      </c>
    </row>
    <row r="198" spans="1:29" x14ac:dyDescent="0.2">
      <c r="A198" s="8" t="str">
        <f>rough!A190</f>
        <v>Presidio</v>
      </c>
      <c r="B198" s="9">
        <f>rough!B190</f>
        <v>6948</v>
      </c>
      <c r="C198" s="9">
        <f>rough!C190</f>
        <v>16</v>
      </c>
      <c r="D198" s="9">
        <f>rough!H190</f>
        <v>0</v>
      </c>
      <c r="E198" s="9">
        <f>rough!D190</f>
        <v>5</v>
      </c>
      <c r="F198" s="9">
        <f>rough!E190</f>
        <v>0</v>
      </c>
      <c r="G198" s="9">
        <f>rough!F190</f>
        <v>0</v>
      </c>
      <c r="H198" s="9">
        <f>rough!G190</f>
        <v>21</v>
      </c>
      <c r="I198" s="9"/>
      <c r="J198" s="9">
        <f>rough!O190</f>
        <v>540</v>
      </c>
      <c r="K198" s="9">
        <f>rough!T190</f>
        <v>1</v>
      </c>
      <c r="L198" s="9">
        <f>rough!P190</f>
        <v>212</v>
      </c>
      <c r="M198" s="9">
        <f>rough!Q190</f>
        <v>22</v>
      </c>
      <c r="N198" s="9">
        <f>rough!R190</f>
        <v>8</v>
      </c>
      <c r="O198" s="9">
        <f>rough!S190</f>
        <v>663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  <c r="X198" s="20">
        <f t="shared" si="13"/>
        <v>557</v>
      </c>
      <c r="Y198" s="20">
        <f t="shared" si="14"/>
        <v>1</v>
      </c>
      <c r="Z198" s="20">
        <f t="shared" si="15"/>
        <v>217</v>
      </c>
      <c r="AA198" s="20">
        <f t="shared" si="16"/>
        <v>22</v>
      </c>
      <c r="AB198" s="20">
        <f t="shared" si="17"/>
        <v>8</v>
      </c>
      <c r="AC198" s="20">
        <f t="shared" si="18"/>
        <v>685</v>
      </c>
    </row>
    <row r="199" spans="1:29" x14ac:dyDescent="0.2">
      <c r="A199" s="8" t="str">
        <f>rough!A191</f>
        <v>Rains</v>
      </c>
      <c r="B199" s="9">
        <f>rough!B191</f>
        <v>12159</v>
      </c>
      <c r="C199" s="9">
        <f>rough!C191</f>
        <v>81</v>
      </c>
      <c r="D199" s="9">
        <f>rough!H191</f>
        <v>0</v>
      </c>
      <c r="E199" s="9">
        <f>rough!D191</f>
        <v>14</v>
      </c>
      <c r="F199" s="9">
        <f>rough!E191</f>
        <v>5</v>
      </c>
      <c r="G199" s="9">
        <f>rough!F191</f>
        <v>0</v>
      </c>
      <c r="H199" s="9">
        <f>rough!G191</f>
        <v>90</v>
      </c>
      <c r="I199" s="9"/>
      <c r="J199" s="9">
        <f>rough!O191</f>
        <v>290</v>
      </c>
      <c r="K199" s="9">
        <f>rough!T191</f>
        <v>0</v>
      </c>
      <c r="L199" s="9">
        <f>rough!P191</f>
        <v>222</v>
      </c>
      <c r="M199" s="9">
        <f>rough!Q191</f>
        <v>243</v>
      </c>
      <c r="N199" s="9">
        <f>rough!R191</f>
        <v>0</v>
      </c>
      <c r="O199" s="9">
        <f>rough!S191</f>
        <v>269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  <c r="X199" s="20">
        <f t="shared" si="13"/>
        <v>371</v>
      </c>
      <c r="Y199" s="20">
        <f t="shared" si="14"/>
        <v>0</v>
      </c>
      <c r="Z199" s="20">
        <f t="shared" si="15"/>
        <v>236</v>
      </c>
      <c r="AA199" s="20">
        <f t="shared" si="16"/>
        <v>248</v>
      </c>
      <c r="AB199" s="20">
        <f t="shared" si="17"/>
        <v>0</v>
      </c>
      <c r="AC199" s="20">
        <f t="shared" si="18"/>
        <v>359</v>
      </c>
    </row>
    <row r="200" spans="1:29" x14ac:dyDescent="0.2">
      <c r="A200" s="8" t="str">
        <f>rough!A192</f>
        <v>Randall</v>
      </c>
      <c r="B200" s="9">
        <f>rough!B192</f>
        <v>136271</v>
      </c>
      <c r="C200" s="9">
        <f>rough!C192</f>
        <v>0</v>
      </c>
      <c r="D200" s="9">
        <f>rough!H192</f>
        <v>0</v>
      </c>
      <c r="E200" s="9">
        <f>rough!D192</f>
        <v>0</v>
      </c>
      <c r="F200" s="9">
        <f>rough!E192</f>
        <v>0</v>
      </c>
      <c r="G200" s="9">
        <f>rough!F192</f>
        <v>0</v>
      </c>
      <c r="H200" s="9">
        <f>rough!G192</f>
        <v>0</v>
      </c>
      <c r="I200" s="9"/>
      <c r="J200" s="9">
        <f>rough!O192</f>
        <v>0</v>
      </c>
      <c r="K200" s="9">
        <f>rough!T192</f>
        <v>0</v>
      </c>
      <c r="L200" s="9">
        <f>rough!P192</f>
        <v>0</v>
      </c>
      <c r="M200" s="9">
        <f>rough!Q192</f>
        <v>0</v>
      </c>
      <c r="N200" s="9">
        <f>rough!R192</f>
        <v>0</v>
      </c>
      <c r="O200" s="9">
        <f>rough!S192</f>
        <v>0</v>
      </c>
      <c r="P200" s="9"/>
      <c r="Q200" s="9">
        <f>rough!I192</f>
        <v>0</v>
      </c>
      <c r="R200" s="9">
        <f>rough!N192</f>
        <v>0</v>
      </c>
      <c r="S200" s="9">
        <f>rough!J192</f>
        <v>0</v>
      </c>
      <c r="T200" s="9">
        <f>rough!K192</f>
        <v>0</v>
      </c>
      <c r="U200" s="9">
        <f>rough!L192</f>
        <v>0</v>
      </c>
      <c r="V200" s="9">
        <f>rough!M192</f>
        <v>0</v>
      </c>
      <c r="W200" s="10"/>
      <c r="X200" s="20">
        <f t="shared" si="13"/>
        <v>0</v>
      </c>
      <c r="Y200" s="20">
        <f t="shared" si="14"/>
        <v>0</v>
      </c>
      <c r="Z200" s="20">
        <f t="shared" si="15"/>
        <v>0</v>
      </c>
      <c r="AA200" s="20">
        <f t="shared" si="16"/>
        <v>0</v>
      </c>
      <c r="AB200" s="20">
        <f t="shared" si="17"/>
        <v>0</v>
      </c>
      <c r="AC200" s="20">
        <f t="shared" si="18"/>
        <v>0</v>
      </c>
    </row>
    <row r="201" spans="1:29" x14ac:dyDescent="0.2">
      <c r="A201" s="8" t="str">
        <f>rough!A193</f>
        <v>Reagan</v>
      </c>
      <c r="B201" s="9">
        <f>rough!B193</f>
        <v>3741</v>
      </c>
      <c r="C201" s="9">
        <f>rough!C193</f>
        <v>32</v>
      </c>
      <c r="D201" s="9">
        <f>rough!H193</f>
        <v>0</v>
      </c>
      <c r="E201" s="9">
        <f>rough!D193</f>
        <v>25</v>
      </c>
      <c r="F201" s="9">
        <f>rough!E193</f>
        <v>41</v>
      </c>
      <c r="G201" s="9">
        <f>rough!F193</f>
        <v>0</v>
      </c>
      <c r="H201" s="9">
        <f>rough!G193</f>
        <v>11</v>
      </c>
      <c r="I201" s="9"/>
      <c r="J201" s="9">
        <f>rough!O193</f>
        <v>109</v>
      </c>
      <c r="K201" s="9">
        <f>rough!T193</f>
        <v>49</v>
      </c>
      <c r="L201" s="9">
        <f>rough!P193</f>
        <v>217</v>
      </c>
      <c r="M201" s="9">
        <f>rough!Q193</f>
        <v>217</v>
      </c>
      <c r="N201" s="9">
        <f>rough!R193</f>
        <v>37</v>
      </c>
      <c r="O201" s="9">
        <f>rough!S193</f>
        <v>103</v>
      </c>
      <c r="P201" s="9"/>
      <c r="Q201" s="9">
        <f>rough!I193</f>
        <v>8</v>
      </c>
      <c r="R201" s="9">
        <f>rough!N193</f>
        <v>0</v>
      </c>
      <c r="S201" s="9">
        <f>rough!J193</f>
        <v>0</v>
      </c>
      <c r="T201" s="9">
        <f>rough!K193</f>
        <v>4</v>
      </c>
      <c r="U201" s="9">
        <f>rough!L193</f>
        <v>0</v>
      </c>
      <c r="V201" s="9">
        <f>rough!M193</f>
        <v>0</v>
      </c>
      <c r="W201" s="10"/>
      <c r="X201" s="20">
        <f t="shared" si="13"/>
        <v>149</v>
      </c>
      <c r="Y201" s="20">
        <f t="shared" si="14"/>
        <v>49</v>
      </c>
      <c r="Z201" s="20">
        <f t="shared" si="15"/>
        <v>242</v>
      </c>
      <c r="AA201" s="20">
        <f t="shared" si="16"/>
        <v>262</v>
      </c>
      <c r="AB201" s="20">
        <f t="shared" si="17"/>
        <v>37</v>
      </c>
      <c r="AC201" s="20">
        <f t="shared" si="18"/>
        <v>114</v>
      </c>
    </row>
    <row r="202" spans="1:29" x14ac:dyDescent="0.2">
      <c r="A202" s="8" t="str">
        <f>rough!A194</f>
        <v>Real</v>
      </c>
      <c r="B202" s="9">
        <f>rough!B194</f>
        <v>3478</v>
      </c>
      <c r="C202" s="9">
        <f>rough!C194</f>
        <v>103</v>
      </c>
      <c r="D202" s="9">
        <f>rough!H194</f>
        <v>0</v>
      </c>
      <c r="E202" s="9">
        <f>rough!D194</f>
        <v>3</v>
      </c>
      <c r="F202" s="9">
        <f>rough!E194</f>
        <v>4</v>
      </c>
      <c r="G202" s="9">
        <f>rough!F194</f>
        <v>0</v>
      </c>
      <c r="H202" s="9">
        <f>rough!G194</f>
        <v>4</v>
      </c>
      <c r="I202" s="9"/>
      <c r="J202" s="9">
        <f>rough!O194</f>
        <v>60</v>
      </c>
      <c r="K202" s="9">
        <f>rough!T194</f>
        <v>9</v>
      </c>
      <c r="L202" s="9">
        <f>rough!P194</f>
        <v>55</v>
      </c>
      <c r="M202" s="9">
        <f>rough!Q194</f>
        <v>64</v>
      </c>
      <c r="N202" s="9">
        <f>rough!R194</f>
        <v>10</v>
      </c>
      <c r="O202" s="9">
        <f>rough!S194</f>
        <v>33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  <c r="X202" s="20">
        <f t="shared" si="13"/>
        <v>167</v>
      </c>
      <c r="Y202" s="20">
        <f t="shared" si="14"/>
        <v>9</v>
      </c>
      <c r="Z202" s="20">
        <f t="shared" si="15"/>
        <v>58</v>
      </c>
      <c r="AA202" s="20">
        <f t="shared" si="16"/>
        <v>68</v>
      </c>
      <c r="AB202" s="20">
        <f t="shared" si="17"/>
        <v>10</v>
      </c>
      <c r="AC202" s="20">
        <f t="shared" si="18"/>
        <v>41</v>
      </c>
    </row>
    <row r="203" spans="1:29" x14ac:dyDescent="0.2">
      <c r="A203" s="8" t="str">
        <f>rough!A195</f>
        <v>Red River</v>
      </c>
      <c r="B203" s="9">
        <f>rough!B195</f>
        <v>12175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245</v>
      </c>
      <c r="K203" s="9">
        <f>rough!T195</f>
        <v>39</v>
      </c>
      <c r="L203" s="9">
        <f>rough!P195</f>
        <v>193</v>
      </c>
      <c r="M203" s="9">
        <f>rough!Q195</f>
        <v>180</v>
      </c>
      <c r="N203" s="9">
        <f>rough!R195</f>
        <v>35</v>
      </c>
      <c r="O203" s="9">
        <f>rough!S195</f>
        <v>272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  <c r="X203" s="20">
        <f t="shared" ref="X203:X264" si="19">C203+J203+Q203</f>
        <v>245</v>
      </c>
      <c r="Y203" s="20">
        <f t="shared" ref="Y203:Y264" si="20">D203+K203+R203</f>
        <v>39</v>
      </c>
      <c r="Z203" s="20">
        <f t="shared" ref="Z203:Z264" si="21">E203+L203+S203</f>
        <v>193</v>
      </c>
      <c r="AA203" s="20">
        <f t="shared" ref="AA203:AA264" si="22">F203+M203+T203</f>
        <v>180</v>
      </c>
      <c r="AB203" s="20">
        <f t="shared" ref="AB203:AB264" si="23">G203+N203+U203</f>
        <v>35</v>
      </c>
      <c r="AC203" s="20">
        <f t="shared" ref="AC203:AC264" si="24">H203+O203+V203</f>
        <v>272</v>
      </c>
    </row>
    <row r="204" spans="1:29" x14ac:dyDescent="0.2">
      <c r="A204" s="8" t="str">
        <f>rough!A196</f>
        <v>Reeves</v>
      </c>
      <c r="B204" s="9">
        <f>rough!B196</f>
        <v>15695</v>
      </c>
      <c r="C204" s="9">
        <f>rough!C196</f>
        <v>0</v>
      </c>
      <c r="D204" s="9">
        <f>rough!H196</f>
        <v>0</v>
      </c>
      <c r="E204" s="9">
        <f>rough!D196</f>
        <v>0</v>
      </c>
      <c r="F204" s="9">
        <f>rough!E196</f>
        <v>0</v>
      </c>
      <c r="G204" s="9">
        <f>rough!F196</f>
        <v>0</v>
      </c>
      <c r="H204" s="9">
        <f>rough!G196</f>
        <v>0</v>
      </c>
      <c r="I204" s="9"/>
      <c r="J204" s="9">
        <f>rough!O196</f>
        <v>0</v>
      </c>
      <c r="K204" s="9">
        <f>rough!T196</f>
        <v>0</v>
      </c>
      <c r="L204" s="9">
        <f>rough!P196</f>
        <v>0</v>
      </c>
      <c r="M204" s="9">
        <f>rough!Q196</f>
        <v>0</v>
      </c>
      <c r="N204" s="9">
        <f>rough!R196</f>
        <v>0</v>
      </c>
      <c r="O204" s="9">
        <f>rough!S196</f>
        <v>0</v>
      </c>
      <c r="P204" s="9"/>
      <c r="Q204" s="9">
        <f>rough!I196</f>
        <v>0</v>
      </c>
      <c r="R204" s="9">
        <f>rough!N196</f>
        <v>0</v>
      </c>
      <c r="S204" s="9">
        <f>rough!J196</f>
        <v>0</v>
      </c>
      <c r="T204" s="9">
        <f>rough!K196</f>
        <v>0</v>
      </c>
      <c r="U204" s="9">
        <f>rough!L196</f>
        <v>0</v>
      </c>
      <c r="V204" s="9">
        <f>rough!M196</f>
        <v>0</v>
      </c>
      <c r="W204" s="10"/>
      <c r="X204" s="20">
        <f t="shared" si="19"/>
        <v>0</v>
      </c>
      <c r="Y204" s="20">
        <f t="shared" si="20"/>
        <v>0</v>
      </c>
      <c r="Z204" s="20">
        <f t="shared" si="21"/>
        <v>0</v>
      </c>
      <c r="AA204" s="20">
        <f t="shared" si="22"/>
        <v>0</v>
      </c>
      <c r="AB204" s="20">
        <f t="shared" si="23"/>
        <v>0</v>
      </c>
      <c r="AC204" s="20">
        <f t="shared" si="24"/>
        <v>0</v>
      </c>
    </row>
    <row r="205" spans="1:29" x14ac:dyDescent="0.2">
      <c r="A205" s="8" t="str">
        <f>rough!A197</f>
        <v>Refugio</v>
      </c>
      <c r="B205" s="9">
        <f>rough!B197</f>
        <v>7032</v>
      </c>
      <c r="C205" s="9">
        <f>rough!C197</f>
        <v>204</v>
      </c>
      <c r="D205" s="9">
        <f>rough!H197</f>
        <v>0</v>
      </c>
      <c r="E205" s="9">
        <f>rough!D197</f>
        <v>33</v>
      </c>
      <c r="F205" s="9">
        <f>rough!E197</f>
        <v>2</v>
      </c>
      <c r="G205" s="9">
        <f>rough!F197</f>
        <v>0</v>
      </c>
      <c r="H205" s="9">
        <f>rough!G197</f>
        <v>235</v>
      </c>
      <c r="I205" s="9"/>
      <c r="J205" s="9">
        <f>rough!O197</f>
        <v>440</v>
      </c>
      <c r="K205" s="9">
        <f>rough!T197</f>
        <v>93</v>
      </c>
      <c r="L205" s="9">
        <f>rough!P197</f>
        <v>431</v>
      </c>
      <c r="M205" s="9">
        <f>rough!Q197</f>
        <v>247</v>
      </c>
      <c r="N205" s="9">
        <f>rough!R197</f>
        <v>80</v>
      </c>
      <c r="O205" s="9">
        <f>rough!S197</f>
        <v>640</v>
      </c>
      <c r="P205" s="9"/>
      <c r="Q205" s="9">
        <f>rough!I197</f>
        <v>14</v>
      </c>
      <c r="R205" s="9">
        <f>rough!N197</f>
        <v>0</v>
      </c>
      <c r="S205" s="9">
        <f>rough!J197</f>
        <v>0</v>
      </c>
      <c r="T205" s="9">
        <f>rough!K197</f>
        <v>1</v>
      </c>
      <c r="U205" s="9">
        <f>rough!L197</f>
        <v>0</v>
      </c>
      <c r="V205" s="9">
        <f>rough!M197</f>
        <v>13</v>
      </c>
      <c r="W205" s="10"/>
      <c r="X205" s="20">
        <f t="shared" si="19"/>
        <v>658</v>
      </c>
      <c r="Y205" s="20">
        <f t="shared" si="20"/>
        <v>93</v>
      </c>
      <c r="Z205" s="20">
        <f t="shared" si="21"/>
        <v>464</v>
      </c>
      <c r="AA205" s="20">
        <f t="shared" si="22"/>
        <v>250</v>
      </c>
      <c r="AB205" s="20">
        <f t="shared" si="23"/>
        <v>80</v>
      </c>
      <c r="AC205" s="20">
        <f t="shared" si="24"/>
        <v>888</v>
      </c>
    </row>
    <row r="206" spans="1:29" x14ac:dyDescent="0.2">
      <c r="A206" s="8" t="str">
        <f>rough!A198</f>
        <v>Roberts</v>
      </c>
      <c r="B206" s="9">
        <f>rough!B198</f>
        <v>903</v>
      </c>
      <c r="C206" s="9">
        <f>rough!C198</f>
        <v>0</v>
      </c>
      <c r="D206" s="9">
        <f>rough!H198</f>
        <v>0</v>
      </c>
      <c r="E206" s="9">
        <f>rough!D198</f>
        <v>1</v>
      </c>
      <c r="F206" s="9">
        <f>rough!E198</f>
        <v>1</v>
      </c>
      <c r="G206" s="9">
        <f>rough!F198</f>
        <v>0</v>
      </c>
      <c r="H206" s="9">
        <f>rough!G198</f>
        <v>0</v>
      </c>
      <c r="I206" s="9"/>
      <c r="J206" s="9">
        <f>rough!O198</f>
        <v>17</v>
      </c>
      <c r="K206" s="9">
        <f>rough!T198</f>
        <v>0</v>
      </c>
      <c r="L206" s="9">
        <f>rough!P198</f>
        <v>34</v>
      </c>
      <c r="M206" s="9">
        <f>rough!Q198</f>
        <v>33</v>
      </c>
      <c r="N206" s="9">
        <f>rough!R198</f>
        <v>0</v>
      </c>
      <c r="O206" s="9">
        <f>rough!S198</f>
        <v>18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  <c r="X206" s="20">
        <f t="shared" si="19"/>
        <v>17</v>
      </c>
      <c r="Y206" s="20">
        <f t="shared" si="20"/>
        <v>0</v>
      </c>
      <c r="Z206" s="20">
        <f t="shared" si="21"/>
        <v>35</v>
      </c>
      <c r="AA206" s="20">
        <f t="shared" si="22"/>
        <v>34</v>
      </c>
      <c r="AB206" s="20">
        <f t="shared" si="23"/>
        <v>0</v>
      </c>
      <c r="AC206" s="20">
        <f t="shared" si="24"/>
        <v>18</v>
      </c>
    </row>
    <row r="207" spans="1:29" x14ac:dyDescent="0.2">
      <c r="A207" s="8" t="str">
        <f>rough!A199</f>
        <v>Robertson</v>
      </c>
      <c r="B207" s="9">
        <f>rough!B199</f>
        <v>17284</v>
      </c>
      <c r="C207" s="9">
        <f>rough!C199</f>
        <v>28</v>
      </c>
      <c r="D207" s="9">
        <f>rough!H199</f>
        <v>0</v>
      </c>
      <c r="E207" s="9">
        <f>rough!D199</f>
        <v>33</v>
      </c>
      <c r="F207" s="9">
        <f>rough!E199</f>
        <v>26</v>
      </c>
      <c r="G207" s="9">
        <f>rough!F199</f>
        <v>0</v>
      </c>
      <c r="H207" s="9">
        <f>rough!G199</f>
        <v>34</v>
      </c>
      <c r="I207" s="9"/>
      <c r="J207" s="9">
        <f>rough!O199</f>
        <v>289</v>
      </c>
      <c r="K207" s="9">
        <f>rough!T199</f>
        <v>85</v>
      </c>
      <c r="L207" s="9">
        <f>rough!P199</f>
        <v>437</v>
      </c>
      <c r="M207" s="9">
        <f>rough!Q199</f>
        <v>479</v>
      </c>
      <c r="N207" s="9">
        <f>rough!R199</f>
        <v>91</v>
      </c>
      <c r="O207" s="9">
        <f>rough!S199</f>
        <v>251</v>
      </c>
      <c r="P207" s="9"/>
      <c r="Q207" s="9">
        <f>rough!I199</f>
        <v>0</v>
      </c>
      <c r="R207" s="9">
        <f>rough!N199</f>
        <v>0</v>
      </c>
      <c r="S207" s="9">
        <f>rough!J199</f>
        <v>0</v>
      </c>
      <c r="T207" s="9">
        <f>rough!K199</f>
        <v>0</v>
      </c>
      <c r="U207" s="9">
        <f>rough!L199</f>
        <v>0</v>
      </c>
      <c r="V207" s="9">
        <f>rough!M199</f>
        <v>0</v>
      </c>
      <c r="W207" s="10"/>
      <c r="X207" s="20">
        <f t="shared" si="19"/>
        <v>317</v>
      </c>
      <c r="Y207" s="20">
        <f t="shared" si="20"/>
        <v>85</v>
      </c>
      <c r="Z207" s="20">
        <f t="shared" si="21"/>
        <v>470</v>
      </c>
      <c r="AA207" s="20">
        <f t="shared" si="22"/>
        <v>505</v>
      </c>
      <c r="AB207" s="20">
        <f t="shared" si="23"/>
        <v>91</v>
      </c>
      <c r="AC207" s="20">
        <f t="shared" si="24"/>
        <v>285</v>
      </c>
    </row>
    <row r="208" spans="1:29" x14ac:dyDescent="0.2">
      <c r="A208" s="8" t="str">
        <f>rough!A200</f>
        <v>Rockwall</v>
      </c>
      <c r="B208" s="9">
        <f>rough!B200</f>
        <v>100657</v>
      </c>
      <c r="C208" s="9">
        <f>rough!C200</f>
        <v>0</v>
      </c>
      <c r="D208" s="9">
        <f>rough!H200</f>
        <v>0</v>
      </c>
      <c r="E208" s="9">
        <f>rough!D200</f>
        <v>0</v>
      </c>
      <c r="F208" s="9">
        <f>rough!E200</f>
        <v>0</v>
      </c>
      <c r="G208" s="9">
        <f>rough!F200</f>
        <v>0</v>
      </c>
      <c r="H208" s="9">
        <f>rough!G200</f>
        <v>0</v>
      </c>
      <c r="I208" s="9"/>
      <c r="J208" s="9">
        <f>rough!O200</f>
        <v>0</v>
      </c>
      <c r="K208" s="9">
        <f>rough!T200</f>
        <v>0</v>
      </c>
      <c r="L208" s="9">
        <f>rough!P200</f>
        <v>0</v>
      </c>
      <c r="M208" s="9">
        <f>rough!Q200</f>
        <v>0</v>
      </c>
      <c r="N208" s="9">
        <f>rough!R200</f>
        <v>0</v>
      </c>
      <c r="O208" s="9">
        <f>rough!S200</f>
        <v>0</v>
      </c>
      <c r="P208" s="9"/>
      <c r="Q208" s="9">
        <f>rough!I200</f>
        <v>0</v>
      </c>
      <c r="R208" s="9">
        <f>rough!N200</f>
        <v>0</v>
      </c>
      <c r="S208" s="9">
        <f>rough!J200</f>
        <v>0</v>
      </c>
      <c r="T208" s="9">
        <f>rough!K200</f>
        <v>0</v>
      </c>
      <c r="U208" s="9">
        <f>rough!L200</f>
        <v>0</v>
      </c>
      <c r="V208" s="9">
        <f>rough!M200</f>
        <v>0</v>
      </c>
      <c r="W208" s="10"/>
      <c r="X208" s="20">
        <f t="shared" si="19"/>
        <v>0</v>
      </c>
      <c r="Y208" s="20">
        <f t="shared" si="20"/>
        <v>0</v>
      </c>
      <c r="Z208" s="20">
        <f t="shared" si="21"/>
        <v>0</v>
      </c>
      <c r="AA208" s="20">
        <f t="shared" si="22"/>
        <v>0</v>
      </c>
      <c r="AB208" s="20">
        <f t="shared" si="23"/>
        <v>0</v>
      </c>
      <c r="AC208" s="20">
        <f t="shared" si="24"/>
        <v>0</v>
      </c>
    </row>
    <row r="209" spans="1:29" x14ac:dyDescent="0.2">
      <c r="A209" s="8" t="str">
        <f>rough!A201</f>
        <v>Runnels</v>
      </c>
      <c r="B209" s="9">
        <f>rough!B201</f>
        <v>10234</v>
      </c>
      <c r="C209" s="9">
        <f>rough!C201</f>
        <v>57</v>
      </c>
      <c r="D209" s="9">
        <f>rough!H201</f>
        <v>0</v>
      </c>
      <c r="E209" s="9">
        <f>rough!D201</f>
        <v>22</v>
      </c>
      <c r="F209" s="9">
        <f>rough!E201</f>
        <v>19</v>
      </c>
      <c r="G209" s="9">
        <f>rough!F201</f>
        <v>0</v>
      </c>
      <c r="H209" s="9">
        <f>rough!G201</f>
        <v>60</v>
      </c>
      <c r="I209" s="9"/>
      <c r="J209" s="9">
        <f>rough!O201</f>
        <v>324</v>
      </c>
      <c r="K209" s="9">
        <f>rough!T201</f>
        <v>0</v>
      </c>
      <c r="L209" s="9">
        <f>rough!P201</f>
        <v>289</v>
      </c>
      <c r="M209" s="9">
        <f>rough!Q201</f>
        <v>290</v>
      </c>
      <c r="N209" s="9">
        <f>rough!R201</f>
        <v>0</v>
      </c>
      <c r="O209" s="9">
        <f>rough!S201</f>
        <v>323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  <c r="X209" s="20">
        <f t="shared" si="19"/>
        <v>381</v>
      </c>
      <c r="Y209" s="20">
        <f t="shared" si="20"/>
        <v>0</v>
      </c>
      <c r="Z209" s="20">
        <f t="shared" si="21"/>
        <v>311</v>
      </c>
      <c r="AA209" s="20">
        <f t="shared" si="22"/>
        <v>309</v>
      </c>
      <c r="AB209" s="20">
        <f t="shared" si="23"/>
        <v>0</v>
      </c>
      <c r="AC209" s="20">
        <f t="shared" si="24"/>
        <v>383</v>
      </c>
    </row>
    <row r="210" spans="1:29" x14ac:dyDescent="0.2">
      <c r="A210" s="8" t="str">
        <f>rough!A202</f>
        <v>Rusk</v>
      </c>
      <c r="B210" s="9">
        <f>rough!B202</f>
        <v>54450</v>
      </c>
      <c r="C210" s="9">
        <f>rough!C202</f>
        <v>13</v>
      </c>
      <c r="D210" s="9">
        <f>rough!H202</f>
        <v>0</v>
      </c>
      <c r="E210" s="9">
        <f>rough!D202</f>
        <v>20</v>
      </c>
      <c r="F210" s="9">
        <f>rough!E202</f>
        <v>10</v>
      </c>
      <c r="G210" s="9">
        <f>rough!F202</f>
        <v>0</v>
      </c>
      <c r="H210" s="9">
        <f>rough!G202</f>
        <v>14</v>
      </c>
      <c r="I210" s="9"/>
      <c r="J210" s="9">
        <f>rough!O202</f>
        <v>43</v>
      </c>
      <c r="K210" s="9">
        <f>rough!T202</f>
        <v>72</v>
      </c>
      <c r="L210" s="9">
        <f>rough!P202</f>
        <v>55</v>
      </c>
      <c r="M210" s="9">
        <f>rough!Q202</f>
        <v>344</v>
      </c>
      <c r="N210" s="9">
        <f>rough!R202</f>
        <v>25</v>
      </c>
      <c r="O210" s="9">
        <f>rough!S202</f>
        <v>14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  <c r="X210" s="20">
        <f t="shared" si="19"/>
        <v>56</v>
      </c>
      <c r="Y210" s="20">
        <f t="shared" si="20"/>
        <v>72</v>
      </c>
      <c r="Z210" s="20">
        <f t="shared" si="21"/>
        <v>75</v>
      </c>
      <c r="AA210" s="20">
        <f t="shared" si="22"/>
        <v>354</v>
      </c>
      <c r="AB210" s="20">
        <f t="shared" si="23"/>
        <v>25</v>
      </c>
      <c r="AC210" s="20">
        <f t="shared" si="24"/>
        <v>28</v>
      </c>
    </row>
    <row r="211" spans="1:29" x14ac:dyDescent="0.2">
      <c r="A211" s="8" t="str">
        <f>rough!A203</f>
        <v>Sabine</v>
      </c>
      <c r="B211" s="9">
        <f>rough!B203</f>
        <v>10589</v>
      </c>
      <c r="C211" s="9">
        <f>rough!C203</f>
        <v>15</v>
      </c>
      <c r="D211" s="9">
        <f>rough!H203</f>
        <v>0</v>
      </c>
      <c r="E211" s="9">
        <f>rough!D203</f>
        <v>4</v>
      </c>
      <c r="F211" s="9">
        <f>rough!E203</f>
        <v>3</v>
      </c>
      <c r="G211" s="9">
        <f>rough!F203</f>
        <v>0</v>
      </c>
      <c r="H211" s="9">
        <f>rough!G203</f>
        <v>16</v>
      </c>
      <c r="I211" s="9"/>
      <c r="J211" s="9">
        <f>rough!O203</f>
        <v>316</v>
      </c>
      <c r="K211" s="9">
        <f>rough!T203</f>
        <v>20</v>
      </c>
      <c r="L211" s="9">
        <f>rough!P203</f>
        <v>300</v>
      </c>
      <c r="M211" s="9">
        <f>rough!Q203</f>
        <v>265</v>
      </c>
      <c r="N211" s="9">
        <f>rough!R203</f>
        <v>19</v>
      </c>
      <c r="O211" s="9">
        <f>rough!S203</f>
        <v>358</v>
      </c>
      <c r="P211" s="9"/>
      <c r="Q211" s="9">
        <f>rough!I203</f>
        <v>0</v>
      </c>
      <c r="R211" s="9">
        <f>rough!N203</f>
        <v>0</v>
      </c>
      <c r="S211" s="9">
        <f>rough!J203</f>
        <v>0</v>
      </c>
      <c r="T211" s="9">
        <f>rough!K203</f>
        <v>0</v>
      </c>
      <c r="U211" s="9">
        <f>rough!L203</f>
        <v>0</v>
      </c>
      <c r="V211" s="9">
        <f>rough!M203</f>
        <v>0</v>
      </c>
      <c r="W211" s="10"/>
      <c r="X211" s="20">
        <f t="shared" si="19"/>
        <v>331</v>
      </c>
      <c r="Y211" s="20">
        <f t="shared" si="20"/>
        <v>20</v>
      </c>
      <c r="Z211" s="20">
        <f t="shared" si="21"/>
        <v>304</v>
      </c>
      <c r="AA211" s="20">
        <f t="shared" si="22"/>
        <v>268</v>
      </c>
      <c r="AB211" s="20">
        <f t="shared" si="23"/>
        <v>19</v>
      </c>
      <c r="AC211" s="20">
        <f t="shared" si="24"/>
        <v>374</v>
      </c>
    </row>
    <row r="212" spans="1:29" x14ac:dyDescent="0.2">
      <c r="A212" s="8" t="str">
        <f>rough!A204</f>
        <v>San Augustine</v>
      </c>
      <c r="B212" s="9">
        <f>rough!B204</f>
        <v>8232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457</v>
      </c>
      <c r="K212" s="9">
        <f>rough!T204</f>
        <v>1</v>
      </c>
      <c r="L212" s="9">
        <f>rough!P204</f>
        <v>5</v>
      </c>
      <c r="M212" s="9">
        <f>rough!Q204</f>
        <v>128</v>
      </c>
      <c r="N212" s="9">
        <f>rough!R204</f>
        <v>14</v>
      </c>
      <c r="O212" s="9">
        <f>rough!S204</f>
        <v>392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  <c r="X212" s="20">
        <f t="shared" si="19"/>
        <v>457</v>
      </c>
      <c r="Y212" s="20">
        <f t="shared" si="20"/>
        <v>1</v>
      </c>
      <c r="Z212" s="20">
        <f t="shared" si="21"/>
        <v>5</v>
      </c>
      <c r="AA212" s="20">
        <f t="shared" si="22"/>
        <v>128</v>
      </c>
      <c r="AB212" s="20">
        <f t="shared" si="23"/>
        <v>14</v>
      </c>
      <c r="AC212" s="20">
        <f t="shared" si="24"/>
        <v>392</v>
      </c>
    </row>
    <row r="213" spans="1:29" x14ac:dyDescent="0.2">
      <c r="A213" s="8" t="str">
        <f>rough!A205</f>
        <v>San Jacinto</v>
      </c>
      <c r="B213" s="9">
        <f>rough!B205</f>
        <v>28719</v>
      </c>
      <c r="C213" s="9">
        <f>rough!C205</f>
        <v>152</v>
      </c>
      <c r="D213" s="9">
        <f>rough!H205</f>
        <v>0</v>
      </c>
      <c r="E213" s="9">
        <f>rough!D205</f>
        <v>22</v>
      </c>
      <c r="F213" s="9">
        <f>rough!E205</f>
        <v>0</v>
      </c>
      <c r="G213" s="9">
        <f>rough!F205</f>
        <v>0</v>
      </c>
      <c r="H213" s="9">
        <f>rough!G205</f>
        <v>174</v>
      </c>
      <c r="I213" s="9"/>
      <c r="J213" s="9">
        <f>rough!O205</f>
        <v>718</v>
      </c>
      <c r="K213" s="9">
        <f>rough!T205</f>
        <v>0</v>
      </c>
      <c r="L213" s="9">
        <f>rough!P205</f>
        <v>461</v>
      </c>
      <c r="M213" s="9">
        <f>rough!Q205</f>
        <v>423</v>
      </c>
      <c r="N213" s="9">
        <f>rough!R205</f>
        <v>0</v>
      </c>
      <c r="O213" s="9">
        <f>rough!S205</f>
        <v>752</v>
      </c>
      <c r="P213" s="9"/>
      <c r="Q213" s="9">
        <f>rough!I205</f>
        <v>0</v>
      </c>
      <c r="R213" s="9">
        <f>rough!N205</f>
        <v>0</v>
      </c>
      <c r="S213" s="9">
        <f>rough!J205</f>
        <v>0</v>
      </c>
      <c r="T213" s="9">
        <f>rough!K205</f>
        <v>0</v>
      </c>
      <c r="U213" s="9">
        <f>rough!L205</f>
        <v>0</v>
      </c>
      <c r="V213" s="9">
        <f>rough!M205</f>
        <v>0</v>
      </c>
      <c r="W213" s="10"/>
      <c r="X213" s="20">
        <f t="shared" si="19"/>
        <v>870</v>
      </c>
      <c r="Y213" s="20">
        <f t="shared" si="20"/>
        <v>0</v>
      </c>
      <c r="Z213" s="20">
        <f t="shared" si="21"/>
        <v>483</v>
      </c>
      <c r="AA213" s="20">
        <f t="shared" si="22"/>
        <v>423</v>
      </c>
      <c r="AB213" s="20">
        <f t="shared" si="23"/>
        <v>0</v>
      </c>
      <c r="AC213" s="20">
        <f t="shared" si="24"/>
        <v>926</v>
      </c>
    </row>
    <row r="214" spans="1:29" x14ac:dyDescent="0.2">
      <c r="A214" s="8" t="str">
        <f>rough!A206</f>
        <v>San Patricio</v>
      </c>
      <c r="B214" s="9">
        <f>rough!B206</f>
        <v>66893</v>
      </c>
      <c r="C214" s="9">
        <f>rough!C206</f>
        <v>0</v>
      </c>
      <c r="D214" s="9">
        <f>rough!H206</f>
        <v>0</v>
      </c>
      <c r="E214" s="9">
        <f>rough!D206</f>
        <v>0</v>
      </c>
      <c r="F214" s="9">
        <f>rough!E206</f>
        <v>0</v>
      </c>
      <c r="G214" s="9">
        <f>rough!F206</f>
        <v>0</v>
      </c>
      <c r="H214" s="9">
        <f>rough!G206</f>
        <v>0</v>
      </c>
      <c r="I214" s="9"/>
      <c r="J214" s="9">
        <f>rough!O206</f>
        <v>474</v>
      </c>
      <c r="K214" s="9">
        <f>rough!T206</f>
        <v>0</v>
      </c>
      <c r="L214" s="9">
        <f>rough!P206</f>
        <v>2</v>
      </c>
      <c r="M214" s="9">
        <f>rough!Q206</f>
        <v>38</v>
      </c>
      <c r="N214" s="9">
        <f>rough!R206</f>
        <v>3</v>
      </c>
      <c r="O214" s="9">
        <f>rough!S206</f>
        <v>437</v>
      </c>
      <c r="P214" s="9"/>
      <c r="Q214" s="9">
        <f>rough!I206</f>
        <v>0</v>
      </c>
      <c r="R214" s="9">
        <f>rough!N206</f>
        <v>0</v>
      </c>
      <c r="S214" s="9">
        <f>rough!J206</f>
        <v>0</v>
      </c>
      <c r="T214" s="9">
        <f>rough!K206</f>
        <v>0</v>
      </c>
      <c r="U214" s="9">
        <f>rough!L206</f>
        <v>0</v>
      </c>
      <c r="V214" s="9">
        <f>rough!M206</f>
        <v>0</v>
      </c>
      <c r="W214" s="10"/>
      <c r="X214" s="20">
        <f t="shared" si="19"/>
        <v>474</v>
      </c>
      <c r="Y214" s="20">
        <f t="shared" si="20"/>
        <v>0</v>
      </c>
      <c r="Z214" s="20">
        <f t="shared" si="21"/>
        <v>2</v>
      </c>
      <c r="AA214" s="20">
        <f t="shared" si="22"/>
        <v>38</v>
      </c>
      <c r="AB214" s="20">
        <f t="shared" si="23"/>
        <v>3</v>
      </c>
      <c r="AC214" s="20">
        <f t="shared" si="24"/>
        <v>437</v>
      </c>
    </row>
    <row r="215" spans="1:29" x14ac:dyDescent="0.2">
      <c r="A215" s="8" t="str">
        <f>rough!A207</f>
        <v>San Saba</v>
      </c>
      <c r="B215" s="9">
        <f>rough!B207</f>
        <v>6054</v>
      </c>
      <c r="C215" s="9">
        <f>rough!C207</f>
        <v>8</v>
      </c>
      <c r="D215" s="9">
        <f>rough!H207</f>
        <v>0</v>
      </c>
      <c r="E215" s="9">
        <f>rough!D207</f>
        <v>7</v>
      </c>
      <c r="F215" s="9">
        <f>rough!E207</f>
        <v>7</v>
      </c>
      <c r="G215" s="9">
        <f>rough!F207</f>
        <v>0</v>
      </c>
      <c r="H215" s="9">
        <f>rough!G207</f>
        <v>8</v>
      </c>
      <c r="I215" s="9"/>
      <c r="J215" s="9">
        <f>rough!O207</f>
        <v>422</v>
      </c>
      <c r="K215" s="9">
        <f>rough!T207</f>
        <v>0</v>
      </c>
      <c r="L215" s="9">
        <f>rough!P207</f>
        <v>75</v>
      </c>
      <c r="M215" s="9">
        <f>rough!Q207</f>
        <v>82</v>
      </c>
      <c r="N215" s="9">
        <f>rough!R207</f>
        <v>70</v>
      </c>
      <c r="O215" s="9">
        <f>rough!S207</f>
        <v>357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  <c r="X215" s="20">
        <f t="shared" si="19"/>
        <v>430</v>
      </c>
      <c r="Y215" s="20">
        <f t="shared" si="20"/>
        <v>0</v>
      </c>
      <c r="Z215" s="20">
        <f t="shared" si="21"/>
        <v>82</v>
      </c>
      <c r="AA215" s="20">
        <f t="shared" si="22"/>
        <v>89</v>
      </c>
      <c r="AB215" s="20">
        <f t="shared" si="23"/>
        <v>70</v>
      </c>
      <c r="AC215" s="20">
        <f t="shared" si="24"/>
        <v>365</v>
      </c>
    </row>
    <row r="216" spans="1:29" x14ac:dyDescent="0.2">
      <c r="A216" s="8" t="str">
        <f>rough!A208</f>
        <v>Schleicher</v>
      </c>
      <c r="B216" s="9">
        <f>rough!B208</f>
        <v>2895</v>
      </c>
      <c r="C216" s="9">
        <f>rough!C208</f>
        <v>25</v>
      </c>
      <c r="D216" s="9">
        <f>rough!H208</f>
        <v>0</v>
      </c>
      <c r="E216" s="9">
        <f>rough!D208</f>
        <v>15</v>
      </c>
      <c r="F216" s="9">
        <f>rough!E208</f>
        <v>23</v>
      </c>
      <c r="G216" s="9">
        <f>rough!F208</f>
        <v>0</v>
      </c>
      <c r="H216" s="9">
        <f>rough!G208</f>
        <v>17</v>
      </c>
      <c r="I216" s="9"/>
      <c r="J216" s="9">
        <f>rough!O208</f>
        <v>26</v>
      </c>
      <c r="K216" s="9">
        <f>rough!T208</f>
        <v>12</v>
      </c>
      <c r="L216" s="9">
        <f>rough!P208</f>
        <v>59</v>
      </c>
      <c r="M216" s="9">
        <f>rough!Q208</f>
        <v>62</v>
      </c>
      <c r="N216" s="9">
        <f>rough!R208</f>
        <v>11</v>
      </c>
      <c r="O216" s="9">
        <f>rough!S208</f>
        <v>24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  <c r="X216" s="20">
        <f t="shared" si="19"/>
        <v>51</v>
      </c>
      <c r="Y216" s="20">
        <f t="shared" si="20"/>
        <v>12</v>
      </c>
      <c r="Z216" s="20">
        <f t="shared" si="21"/>
        <v>74</v>
      </c>
      <c r="AA216" s="20">
        <f t="shared" si="22"/>
        <v>85</v>
      </c>
      <c r="AB216" s="20">
        <f t="shared" si="23"/>
        <v>11</v>
      </c>
      <c r="AC216" s="20">
        <f t="shared" si="24"/>
        <v>41</v>
      </c>
    </row>
    <row r="217" spans="1:29" x14ac:dyDescent="0.2">
      <c r="A217" s="8" t="str">
        <f>rough!A209</f>
        <v>Scurry</v>
      </c>
      <c r="B217" s="9">
        <f>rough!B209</f>
        <v>16866</v>
      </c>
      <c r="C217" s="9">
        <f>rough!C209</f>
        <v>205</v>
      </c>
      <c r="D217" s="9">
        <f>rough!H209</f>
        <v>0</v>
      </c>
      <c r="E217" s="9">
        <f>rough!D209</f>
        <v>44</v>
      </c>
      <c r="F217" s="9">
        <f>rough!E209</f>
        <v>2</v>
      </c>
      <c r="G217" s="9">
        <f>rough!F209</f>
        <v>0</v>
      </c>
      <c r="H217" s="9">
        <f>rough!G209</f>
        <v>236</v>
      </c>
      <c r="I217" s="9"/>
      <c r="J217" s="9">
        <f>rough!O209</f>
        <v>683</v>
      </c>
      <c r="K217" s="9">
        <f>rough!T209</f>
        <v>0</v>
      </c>
      <c r="L217" s="9">
        <f>rough!P209</f>
        <v>357</v>
      </c>
      <c r="M217" s="9">
        <f>rough!Q209</f>
        <v>252</v>
      </c>
      <c r="N217" s="9">
        <f>rough!R209</f>
        <v>0</v>
      </c>
      <c r="O217" s="9">
        <f>rough!S209</f>
        <v>802</v>
      </c>
      <c r="P217" s="9"/>
      <c r="Q217" s="9">
        <f>rough!I209</f>
        <v>0</v>
      </c>
      <c r="R217" s="9">
        <f>rough!N209</f>
        <v>0</v>
      </c>
      <c r="S217" s="9">
        <f>rough!J209</f>
        <v>0</v>
      </c>
      <c r="T217" s="9">
        <f>rough!K209</f>
        <v>0</v>
      </c>
      <c r="U217" s="9">
        <f>rough!L209</f>
        <v>0</v>
      </c>
      <c r="V217" s="9">
        <f>rough!M209</f>
        <v>0</v>
      </c>
      <c r="W217" s="10"/>
      <c r="X217" s="20">
        <f t="shared" si="19"/>
        <v>888</v>
      </c>
      <c r="Y217" s="20">
        <f t="shared" si="20"/>
        <v>0</v>
      </c>
      <c r="Z217" s="20">
        <f t="shared" si="21"/>
        <v>401</v>
      </c>
      <c r="AA217" s="20">
        <f t="shared" si="22"/>
        <v>254</v>
      </c>
      <c r="AB217" s="20">
        <f t="shared" si="23"/>
        <v>0</v>
      </c>
      <c r="AC217" s="20">
        <f t="shared" si="24"/>
        <v>1038</v>
      </c>
    </row>
    <row r="218" spans="1:29" x14ac:dyDescent="0.2">
      <c r="A218" s="8" t="str">
        <f>rough!A210</f>
        <v>Shackelford</v>
      </c>
      <c r="B218" s="9">
        <f>rough!B210</f>
        <v>3253</v>
      </c>
      <c r="C218" s="9">
        <f>rough!C210</f>
        <v>0</v>
      </c>
      <c r="D218" s="9">
        <f>rough!H210</f>
        <v>0</v>
      </c>
      <c r="E218" s="9">
        <f>rough!D210</f>
        <v>0</v>
      </c>
      <c r="F218" s="9">
        <f>rough!E210</f>
        <v>0</v>
      </c>
      <c r="G218" s="9">
        <f>rough!F210</f>
        <v>0</v>
      </c>
      <c r="H218" s="9">
        <f>rough!G210</f>
        <v>0</v>
      </c>
      <c r="I218" s="9"/>
      <c r="J218" s="9">
        <f>rough!O210</f>
        <v>0</v>
      </c>
      <c r="K218" s="9">
        <f>rough!T210</f>
        <v>0</v>
      </c>
      <c r="L218" s="9">
        <f>rough!P210</f>
        <v>0</v>
      </c>
      <c r="M218" s="9">
        <f>rough!Q210</f>
        <v>0</v>
      </c>
      <c r="N218" s="9">
        <f>rough!R210</f>
        <v>0</v>
      </c>
      <c r="O218" s="9">
        <f>rough!S210</f>
        <v>0</v>
      </c>
      <c r="P218" s="9"/>
      <c r="Q218" s="9">
        <f>rough!I210</f>
        <v>9</v>
      </c>
      <c r="R218" s="9">
        <f>rough!N210</f>
        <v>0</v>
      </c>
      <c r="S218" s="9">
        <f>rough!J210</f>
        <v>0</v>
      </c>
      <c r="T218" s="9">
        <f>rough!K210</f>
        <v>0</v>
      </c>
      <c r="U218" s="9">
        <f>rough!L210</f>
        <v>0</v>
      </c>
      <c r="V218" s="9">
        <f>rough!M210</f>
        <v>9</v>
      </c>
      <c r="W218" s="10"/>
      <c r="X218" s="20">
        <f t="shared" si="19"/>
        <v>9</v>
      </c>
      <c r="Y218" s="20">
        <f t="shared" si="20"/>
        <v>0</v>
      </c>
      <c r="Z218" s="20">
        <f t="shared" si="21"/>
        <v>0</v>
      </c>
      <c r="AA218" s="20">
        <f t="shared" si="22"/>
        <v>0</v>
      </c>
      <c r="AB218" s="20">
        <f t="shared" si="23"/>
        <v>0</v>
      </c>
      <c r="AC218" s="20">
        <f t="shared" si="24"/>
        <v>9</v>
      </c>
    </row>
    <row r="219" spans="1:29" x14ac:dyDescent="0.2">
      <c r="A219" s="8" t="str">
        <f>rough!A211</f>
        <v>Shelby</v>
      </c>
      <c r="B219" s="9">
        <f>rough!B211</f>
        <v>25418</v>
      </c>
      <c r="C219" s="9">
        <f>rough!C211</f>
        <v>266</v>
      </c>
      <c r="D219" s="9">
        <f>rough!H211</f>
        <v>0</v>
      </c>
      <c r="E219" s="9">
        <f>rough!D211</f>
        <v>20</v>
      </c>
      <c r="F219" s="9">
        <f>rough!E211</f>
        <v>31</v>
      </c>
      <c r="G219" s="9">
        <f>rough!F211</f>
        <v>0</v>
      </c>
      <c r="H219" s="9">
        <f>rough!G211</f>
        <v>255</v>
      </c>
      <c r="I219" s="9"/>
      <c r="J219" s="9">
        <f>rough!O211</f>
        <v>3201</v>
      </c>
      <c r="K219" s="9">
        <f>rough!T211</f>
        <v>0</v>
      </c>
      <c r="L219" s="9">
        <f>rough!P211</f>
        <v>386</v>
      </c>
      <c r="M219" s="9">
        <f>rough!Q211</f>
        <v>389</v>
      </c>
      <c r="N219" s="9">
        <f>rough!R211</f>
        <v>0</v>
      </c>
      <c r="O219" s="9">
        <f>rough!S211</f>
        <v>3198</v>
      </c>
      <c r="P219" s="9"/>
      <c r="Q219" s="9">
        <f>rough!I211</f>
        <v>0</v>
      </c>
      <c r="R219" s="9">
        <f>rough!N211</f>
        <v>0</v>
      </c>
      <c r="S219" s="9">
        <f>rough!J211</f>
        <v>0</v>
      </c>
      <c r="T219" s="9">
        <f>rough!K211</f>
        <v>0</v>
      </c>
      <c r="U219" s="9">
        <f>rough!L211</f>
        <v>0</v>
      </c>
      <c r="V219" s="9">
        <f>rough!M211</f>
        <v>0</v>
      </c>
      <c r="W219" s="10"/>
      <c r="X219" s="20">
        <f t="shared" si="19"/>
        <v>3467</v>
      </c>
      <c r="Y219" s="20">
        <f t="shared" si="20"/>
        <v>0</v>
      </c>
      <c r="Z219" s="20">
        <f t="shared" si="21"/>
        <v>406</v>
      </c>
      <c r="AA219" s="20">
        <f t="shared" si="22"/>
        <v>420</v>
      </c>
      <c r="AB219" s="20">
        <f t="shared" si="23"/>
        <v>0</v>
      </c>
      <c r="AC219" s="20">
        <f t="shared" si="24"/>
        <v>3453</v>
      </c>
    </row>
    <row r="220" spans="1:29" x14ac:dyDescent="0.2">
      <c r="A220" s="8" t="str">
        <f>rough!A212</f>
        <v>Sherman</v>
      </c>
      <c r="B220" s="9">
        <f>rough!B212</f>
        <v>3079</v>
      </c>
      <c r="C220" s="9">
        <f>rough!C212</f>
        <v>25</v>
      </c>
      <c r="D220" s="9">
        <f>rough!H212</f>
        <v>0</v>
      </c>
      <c r="E220" s="9">
        <f>rough!D212</f>
        <v>19</v>
      </c>
      <c r="F220" s="9">
        <f>rough!E212</f>
        <v>4</v>
      </c>
      <c r="G220" s="9">
        <f>rough!F212</f>
        <v>0</v>
      </c>
      <c r="H220" s="9">
        <f>rough!G212</f>
        <v>68</v>
      </c>
      <c r="I220" s="9"/>
      <c r="J220" s="9">
        <f>rough!O212</f>
        <v>69</v>
      </c>
      <c r="K220" s="9">
        <f>rough!T212</f>
        <v>11</v>
      </c>
      <c r="L220" s="9">
        <f>rough!P212</f>
        <v>109</v>
      </c>
      <c r="M220" s="9">
        <f>rough!Q212</f>
        <v>71</v>
      </c>
      <c r="N220" s="9">
        <f>rough!R212</f>
        <v>21</v>
      </c>
      <c r="O220" s="9">
        <f>rough!S212</f>
        <v>98</v>
      </c>
      <c r="P220" s="9"/>
      <c r="Q220" s="9">
        <f>rough!I212</f>
        <v>2</v>
      </c>
      <c r="R220" s="9">
        <f>rough!N212</f>
        <v>0</v>
      </c>
      <c r="S220" s="9">
        <f>rough!J212</f>
        <v>0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  <c r="X220" s="20">
        <f t="shared" si="19"/>
        <v>96</v>
      </c>
      <c r="Y220" s="20">
        <f t="shared" si="20"/>
        <v>11</v>
      </c>
      <c r="Z220" s="20">
        <f t="shared" si="21"/>
        <v>128</v>
      </c>
      <c r="AA220" s="20">
        <f t="shared" si="22"/>
        <v>75</v>
      </c>
      <c r="AB220" s="20">
        <f t="shared" si="23"/>
        <v>21</v>
      </c>
      <c r="AC220" s="20">
        <f t="shared" si="24"/>
        <v>168</v>
      </c>
    </row>
    <row r="221" spans="1:29" x14ac:dyDescent="0.2">
      <c r="A221" s="8" t="str">
        <f>rough!A213</f>
        <v>Smith</v>
      </c>
      <c r="B221" s="9">
        <f>rough!B213</f>
        <v>230221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  <c r="X221" s="20">
        <f t="shared" si="19"/>
        <v>0</v>
      </c>
      <c r="Y221" s="20">
        <f t="shared" si="20"/>
        <v>0</v>
      </c>
      <c r="Z221" s="20">
        <f t="shared" si="21"/>
        <v>0</v>
      </c>
      <c r="AA221" s="20">
        <f t="shared" si="22"/>
        <v>0</v>
      </c>
      <c r="AB221" s="20">
        <f t="shared" si="23"/>
        <v>0</v>
      </c>
      <c r="AC221" s="20">
        <f t="shared" si="24"/>
        <v>0</v>
      </c>
    </row>
    <row r="222" spans="1:29" x14ac:dyDescent="0.2">
      <c r="A222" s="8" t="str">
        <f>rough!A214</f>
        <v>Somervell</v>
      </c>
      <c r="B222" s="9">
        <f>rough!B214</f>
        <v>9016</v>
      </c>
      <c r="C222" s="9">
        <f>rough!C214</f>
        <v>17</v>
      </c>
      <c r="D222" s="9">
        <f>rough!H214</f>
        <v>0</v>
      </c>
      <c r="E222" s="9">
        <f>rough!D214</f>
        <v>31</v>
      </c>
      <c r="F222" s="9">
        <f>rough!E214</f>
        <v>32</v>
      </c>
      <c r="G222" s="9">
        <f>rough!F214</f>
        <v>0</v>
      </c>
      <c r="H222" s="9">
        <f>rough!G214</f>
        <v>15</v>
      </c>
      <c r="I222" s="9"/>
      <c r="J222" s="9">
        <f>rough!O214</f>
        <v>55</v>
      </c>
      <c r="K222" s="9">
        <f>rough!T214</f>
        <v>30</v>
      </c>
      <c r="L222" s="9">
        <f>rough!P214</f>
        <v>148</v>
      </c>
      <c r="M222" s="9">
        <f>rough!Q214</f>
        <v>187</v>
      </c>
      <c r="N222" s="9">
        <f>rough!R214</f>
        <v>42</v>
      </c>
      <c r="O222" s="9">
        <f>rough!S214</f>
        <v>45</v>
      </c>
      <c r="P222" s="9"/>
      <c r="Q222" s="9">
        <f>rough!I214</f>
        <v>10</v>
      </c>
      <c r="R222" s="9">
        <f>rough!N214</f>
        <v>0</v>
      </c>
      <c r="S222" s="9">
        <f>rough!J214</f>
        <v>1</v>
      </c>
      <c r="T222" s="9">
        <f>rough!K214</f>
        <v>3</v>
      </c>
      <c r="U222" s="9">
        <f>rough!L214</f>
        <v>0</v>
      </c>
      <c r="V222" s="9">
        <f>rough!M214</f>
        <v>8</v>
      </c>
      <c r="W222" s="10"/>
      <c r="X222" s="20">
        <f t="shared" si="19"/>
        <v>82</v>
      </c>
      <c r="Y222" s="20">
        <f t="shared" si="20"/>
        <v>30</v>
      </c>
      <c r="Z222" s="20">
        <f t="shared" si="21"/>
        <v>180</v>
      </c>
      <c r="AA222" s="20">
        <f t="shared" si="22"/>
        <v>222</v>
      </c>
      <c r="AB222" s="20">
        <f t="shared" si="23"/>
        <v>42</v>
      </c>
      <c r="AC222" s="20">
        <f t="shared" si="24"/>
        <v>68</v>
      </c>
    </row>
    <row r="223" spans="1:29" x14ac:dyDescent="0.2">
      <c r="A223" s="8" t="str">
        <f>rough!A215</f>
        <v>Starr</v>
      </c>
      <c r="B223" s="9">
        <f>rough!B215</f>
        <v>64525</v>
      </c>
      <c r="C223" s="9">
        <f>rough!C215</f>
        <v>0</v>
      </c>
      <c r="D223" s="9">
        <f>rough!H215</f>
        <v>0</v>
      </c>
      <c r="E223" s="9">
        <f>rough!D215</f>
        <v>0</v>
      </c>
      <c r="F223" s="9">
        <f>rough!E215</f>
        <v>0</v>
      </c>
      <c r="G223" s="9">
        <f>rough!F215</f>
        <v>0</v>
      </c>
      <c r="H223" s="9">
        <f>rough!G215</f>
        <v>0</v>
      </c>
      <c r="I223" s="9"/>
      <c r="J223" s="9">
        <f>rough!O215</f>
        <v>0</v>
      </c>
      <c r="K223" s="9">
        <f>rough!T215</f>
        <v>0</v>
      </c>
      <c r="L223" s="9">
        <f>rough!P215</f>
        <v>0</v>
      </c>
      <c r="M223" s="9">
        <f>rough!Q215</f>
        <v>0</v>
      </c>
      <c r="N223" s="9">
        <f>rough!R215</f>
        <v>0</v>
      </c>
      <c r="O223" s="9">
        <f>rough!S215</f>
        <v>0</v>
      </c>
      <c r="P223" s="9"/>
      <c r="Q223" s="9">
        <f>rough!I215</f>
        <v>0</v>
      </c>
      <c r="R223" s="9">
        <f>rough!N215</f>
        <v>0</v>
      </c>
      <c r="S223" s="9">
        <f>rough!J215</f>
        <v>0</v>
      </c>
      <c r="T223" s="9">
        <f>rough!K215</f>
        <v>0</v>
      </c>
      <c r="U223" s="9">
        <f>rough!L215</f>
        <v>0</v>
      </c>
      <c r="V223" s="9">
        <f>rough!M215</f>
        <v>0</v>
      </c>
      <c r="W223" s="10"/>
      <c r="X223" s="20">
        <f t="shared" si="19"/>
        <v>0</v>
      </c>
      <c r="Y223" s="20">
        <f t="shared" si="20"/>
        <v>0</v>
      </c>
      <c r="Z223" s="20">
        <f t="shared" si="21"/>
        <v>0</v>
      </c>
      <c r="AA223" s="20">
        <f t="shared" si="22"/>
        <v>0</v>
      </c>
      <c r="AB223" s="20">
        <f t="shared" si="23"/>
        <v>0</v>
      </c>
      <c r="AC223" s="20">
        <f t="shared" si="24"/>
        <v>0</v>
      </c>
    </row>
    <row r="224" spans="1:29" x14ac:dyDescent="0.2">
      <c r="A224" s="8" t="str">
        <f>rough!A216</f>
        <v>Stephens</v>
      </c>
      <c r="B224" s="9">
        <f>rough!B216</f>
        <v>9433</v>
      </c>
      <c r="C224" s="9">
        <f>rough!C216</f>
        <v>0</v>
      </c>
      <c r="D224" s="9">
        <f>rough!H216</f>
        <v>0</v>
      </c>
      <c r="E224" s="9">
        <f>rough!D216</f>
        <v>0</v>
      </c>
      <c r="F224" s="9">
        <f>rough!E216</f>
        <v>0</v>
      </c>
      <c r="G224" s="9">
        <f>rough!F216</f>
        <v>0</v>
      </c>
      <c r="H224" s="9">
        <f>rough!G216</f>
        <v>0</v>
      </c>
      <c r="I224" s="9"/>
      <c r="J224" s="9">
        <f>rough!O216</f>
        <v>0</v>
      </c>
      <c r="K224" s="9">
        <f>rough!T216</f>
        <v>0</v>
      </c>
      <c r="L224" s="9">
        <f>rough!P216</f>
        <v>0</v>
      </c>
      <c r="M224" s="9">
        <f>rough!Q216</f>
        <v>0</v>
      </c>
      <c r="N224" s="9">
        <f>rough!R216</f>
        <v>0</v>
      </c>
      <c r="O224" s="9">
        <f>rough!S216</f>
        <v>0</v>
      </c>
      <c r="P224" s="9"/>
      <c r="Q224" s="9">
        <f>rough!I216</f>
        <v>0</v>
      </c>
      <c r="R224" s="9">
        <f>rough!N216</f>
        <v>0</v>
      </c>
      <c r="S224" s="9">
        <f>rough!J216</f>
        <v>0</v>
      </c>
      <c r="T224" s="9">
        <f>rough!K216</f>
        <v>0</v>
      </c>
      <c r="U224" s="9">
        <f>rough!L216</f>
        <v>0</v>
      </c>
      <c r="V224" s="9">
        <f>rough!M216</f>
        <v>0</v>
      </c>
      <c r="W224" s="10"/>
      <c r="X224" s="20">
        <f t="shared" si="19"/>
        <v>0</v>
      </c>
      <c r="Y224" s="20">
        <f t="shared" si="20"/>
        <v>0</v>
      </c>
      <c r="Z224" s="20">
        <f t="shared" si="21"/>
        <v>0</v>
      </c>
      <c r="AA224" s="20">
        <f t="shared" si="22"/>
        <v>0</v>
      </c>
      <c r="AB224" s="20">
        <f t="shared" si="23"/>
        <v>0</v>
      </c>
      <c r="AC224" s="20">
        <f t="shared" si="24"/>
        <v>0</v>
      </c>
    </row>
    <row r="225" spans="1:29" x14ac:dyDescent="0.2">
      <c r="A225" s="8" t="str">
        <f>rough!A217</f>
        <v>Sterling</v>
      </c>
      <c r="B225" s="9">
        <f>rough!B217</f>
        <v>1311</v>
      </c>
      <c r="C225" s="9">
        <f>rough!C217</f>
        <v>20</v>
      </c>
      <c r="D225" s="9">
        <f>rough!H217</f>
        <v>0</v>
      </c>
      <c r="E225" s="9">
        <f>rough!D217</f>
        <v>2</v>
      </c>
      <c r="F225" s="9">
        <f>rough!E217</f>
        <v>0</v>
      </c>
      <c r="G225" s="9">
        <f>rough!F217</f>
        <v>0</v>
      </c>
      <c r="H225" s="9">
        <f>rough!G217</f>
        <v>25</v>
      </c>
      <c r="I225" s="9"/>
      <c r="J225" s="9">
        <f>rough!O217</f>
        <v>75</v>
      </c>
      <c r="K225" s="9">
        <f>rough!T217</f>
        <v>0</v>
      </c>
      <c r="L225" s="9">
        <f>rough!P217</f>
        <v>76</v>
      </c>
      <c r="M225" s="9">
        <f>rough!Q217</f>
        <v>47</v>
      </c>
      <c r="N225" s="9">
        <f>rough!R217</f>
        <v>0</v>
      </c>
      <c r="O225" s="9">
        <f>rough!S217</f>
        <v>106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  <c r="X225" s="20">
        <f t="shared" si="19"/>
        <v>95</v>
      </c>
      <c r="Y225" s="20">
        <f t="shared" si="20"/>
        <v>0</v>
      </c>
      <c r="Z225" s="20">
        <f t="shared" si="21"/>
        <v>78</v>
      </c>
      <c r="AA225" s="20">
        <f t="shared" si="22"/>
        <v>47</v>
      </c>
      <c r="AB225" s="20">
        <f t="shared" si="23"/>
        <v>0</v>
      </c>
      <c r="AC225" s="20">
        <f t="shared" si="24"/>
        <v>131</v>
      </c>
    </row>
    <row r="226" spans="1:29" x14ac:dyDescent="0.2">
      <c r="A226" s="8" t="str">
        <f>rough!A218</f>
        <v>Stonewall</v>
      </c>
      <c r="B226" s="9">
        <f>rough!B218</f>
        <v>1362</v>
      </c>
      <c r="C226" s="9">
        <f>rough!C218</f>
        <v>27</v>
      </c>
      <c r="D226" s="9">
        <f>rough!H218</f>
        <v>0</v>
      </c>
      <c r="E226" s="9">
        <f>rough!D218</f>
        <v>6</v>
      </c>
      <c r="F226" s="9">
        <f>rough!E218</f>
        <v>3</v>
      </c>
      <c r="G226" s="9">
        <f>rough!F218</f>
        <v>0</v>
      </c>
      <c r="H226" s="9">
        <f>rough!G218</f>
        <v>30</v>
      </c>
      <c r="I226" s="9"/>
      <c r="J226" s="9">
        <f>rough!O218</f>
        <v>21</v>
      </c>
      <c r="K226" s="9">
        <f>rough!T218</f>
        <v>0</v>
      </c>
      <c r="L226" s="9">
        <f>rough!P218</f>
        <v>9</v>
      </c>
      <c r="M226" s="9">
        <f>rough!Q218</f>
        <v>8</v>
      </c>
      <c r="N226" s="9">
        <f>rough!R218</f>
        <v>0</v>
      </c>
      <c r="O226" s="9">
        <f>rough!S218</f>
        <v>22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  <c r="X226" s="20">
        <f t="shared" si="19"/>
        <v>48</v>
      </c>
      <c r="Y226" s="20">
        <f t="shared" si="20"/>
        <v>0</v>
      </c>
      <c r="Z226" s="20">
        <f t="shared" si="21"/>
        <v>15</v>
      </c>
      <c r="AA226" s="20">
        <f t="shared" si="22"/>
        <v>11</v>
      </c>
      <c r="AB226" s="20">
        <f t="shared" si="23"/>
        <v>0</v>
      </c>
      <c r="AC226" s="20">
        <f t="shared" si="24"/>
        <v>52</v>
      </c>
    </row>
    <row r="227" spans="1:29" x14ac:dyDescent="0.2">
      <c r="A227" s="8" t="str">
        <f>rough!A219</f>
        <v>Sutton</v>
      </c>
      <c r="B227" s="9">
        <f>rough!B219</f>
        <v>3758</v>
      </c>
      <c r="C227" s="9">
        <f>rough!C219</f>
        <v>101</v>
      </c>
      <c r="D227" s="9">
        <f>rough!H219</f>
        <v>0</v>
      </c>
      <c r="E227" s="9">
        <f>rough!D219</f>
        <v>58</v>
      </c>
      <c r="F227" s="9">
        <f>rough!E219</f>
        <v>17</v>
      </c>
      <c r="G227" s="9">
        <f>rough!F219</f>
        <v>0</v>
      </c>
      <c r="H227" s="9">
        <f>rough!G219</f>
        <v>142</v>
      </c>
      <c r="I227" s="9"/>
      <c r="J227" s="9">
        <f>rough!O219</f>
        <v>219</v>
      </c>
      <c r="K227" s="9">
        <f>rough!T219</f>
        <v>37</v>
      </c>
      <c r="L227" s="9">
        <f>rough!P219</f>
        <v>299</v>
      </c>
      <c r="M227" s="9">
        <f>rough!Q219</f>
        <v>258</v>
      </c>
      <c r="N227" s="9">
        <f>rough!R219</f>
        <v>50</v>
      </c>
      <c r="O227" s="9">
        <f>rough!S219</f>
        <v>256</v>
      </c>
      <c r="P227" s="9"/>
      <c r="Q227" s="9">
        <f>rough!I219</f>
        <v>1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1</v>
      </c>
      <c r="W227" s="10"/>
      <c r="X227" s="20">
        <f t="shared" si="19"/>
        <v>321</v>
      </c>
      <c r="Y227" s="20">
        <f t="shared" si="20"/>
        <v>37</v>
      </c>
      <c r="Z227" s="20">
        <f t="shared" si="21"/>
        <v>357</v>
      </c>
      <c r="AA227" s="20">
        <f t="shared" si="22"/>
        <v>275</v>
      </c>
      <c r="AB227" s="20">
        <f t="shared" si="23"/>
        <v>50</v>
      </c>
      <c r="AC227" s="20">
        <f t="shared" si="24"/>
        <v>399</v>
      </c>
    </row>
    <row r="228" spans="1:29" x14ac:dyDescent="0.2">
      <c r="A228" s="8" t="str">
        <f>rough!A220</f>
        <v>Swisher</v>
      </c>
      <c r="B228" s="9">
        <f>rough!B220</f>
        <v>7462</v>
      </c>
      <c r="C228" s="9">
        <f>rough!C220</f>
        <v>14</v>
      </c>
      <c r="D228" s="9">
        <f>rough!H220</f>
        <v>0</v>
      </c>
      <c r="E228" s="9">
        <f>rough!D220</f>
        <v>13</v>
      </c>
      <c r="F228" s="9">
        <f>rough!E220</f>
        <v>10</v>
      </c>
      <c r="G228" s="9">
        <f>rough!F220</f>
        <v>0</v>
      </c>
      <c r="H228" s="9">
        <f>rough!G220</f>
        <v>23</v>
      </c>
      <c r="I228" s="9"/>
      <c r="J228" s="9">
        <f>rough!O220</f>
        <v>109</v>
      </c>
      <c r="K228" s="9">
        <f>rough!T220</f>
        <v>28</v>
      </c>
      <c r="L228" s="9">
        <f>rough!P220</f>
        <v>108</v>
      </c>
      <c r="M228" s="9">
        <f>rough!Q220</f>
        <v>150</v>
      </c>
      <c r="N228" s="9">
        <f>rough!R220</f>
        <v>31</v>
      </c>
      <c r="O228" s="9">
        <f>rough!S220</f>
        <v>65</v>
      </c>
      <c r="P228" s="9"/>
      <c r="Q228" s="9">
        <f>rough!I220</f>
        <v>26</v>
      </c>
      <c r="R228" s="9">
        <f>rough!N220</f>
        <v>0</v>
      </c>
      <c r="S228" s="9">
        <f>rough!J220</f>
        <v>12</v>
      </c>
      <c r="T228" s="9">
        <f>rough!K220</f>
        <v>14</v>
      </c>
      <c r="U228" s="9">
        <f>rough!L220</f>
        <v>0</v>
      </c>
      <c r="V228" s="9">
        <f>rough!M220</f>
        <v>24</v>
      </c>
      <c r="W228" s="10"/>
      <c r="X228" s="20">
        <f t="shared" si="19"/>
        <v>149</v>
      </c>
      <c r="Y228" s="20">
        <f t="shared" si="20"/>
        <v>28</v>
      </c>
      <c r="Z228" s="20">
        <f t="shared" si="21"/>
        <v>133</v>
      </c>
      <c r="AA228" s="20">
        <f t="shared" si="22"/>
        <v>174</v>
      </c>
      <c r="AB228" s="20">
        <f t="shared" si="23"/>
        <v>31</v>
      </c>
      <c r="AC228" s="20">
        <f t="shared" si="24"/>
        <v>112</v>
      </c>
    </row>
    <row r="229" spans="1:29" x14ac:dyDescent="0.2">
      <c r="A229" s="8" t="str">
        <f>rough!A221</f>
        <v>Tarrant</v>
      </c>
      <c r="B229" s="9">
        <f>rough!B221</f>
        <v>2084931</v>
      </c>
      <c r="C229" s="9">
        <f>rough!C221</f>
        <v>0</v>
      </c>
      <c r="D229" s="9">
        <f>rough!H221</f>
        <v>0</v>
      </c>
      <c r="E229" s="9">
        <f>rough!D221</f>
        <v>0</v>
      </c>
      <c r="F229" s="9">
        <f>rough!E221</f>
        <v>0</v>
      </c>
      <c r="G229" s="9">
        <f>rough!F221</f>
        <v>0</v>
      </c>
      <c r="H229" s="9">
        <f>rough!G221</f>
        <v>0</v>
      </c>
      <c r="I229" s="9"/>
      <c r="J229" s="9">
        <f>rough!O221</f>
        <v>0</v>
      </c>
      <c r="K229" s="9">
        <f>rough!T221</f>
        <v>0</v>
      </c>
      <c r="L229" s="9">
        <f>rough!P221</f>
        <v>0</v>
      </c>
      <c r="M229" s="9">
        <f>rough!Q221</f>
        <v>0</v>
      </c>
      <c r="N229" s="9">
        <f>rough!R221</f>
        <v>0</v>
      </c>
      <c r="O229" s="9">
        <f>rough!S221</f>
        <v>0</v>
      </c>
      <c r="P229" s="9"/>
      <c r="Q229" s="9">
        <f>rough!I221</f>
        <v>0</v>
      </c>
      <c r="R229" s="9">
        <f>rough!N221</f>
        <v>0</v>
      </c>
      <c r="S229" s="9">
        <f>rough!J221</f>
        <v>0</v>
      </c>
      <c r="T229" s="9">
        <f>rough!K221</f>
        <v>0</v>
      </c>
      <c r="U229" s="9">
        <f>rough!L221</f>
        <v>0</v>
      </c>
      <c r="V229" s="9">
        <f>rough!M221</f>
        <v>0</v>
      </c>
      <c r="W229" s="10"/>
      <c r="X229" s="20">
        <f t="shared" si="19"/>
        <v>0</v>
      </c>
      <c r="Y229" s="20">
        <f t="shared" si="20"/>
        <v>0</v>
      </c>
      <c r="Z229" s="20">
        <f t="shared" si="21"/>
        <v>0</v>
      </c>
      <c r="AA229" s="20">
        <f t="shared" si="22"/>
        <v>0</v>
      </c>
      <c r="AB229" s="20">
        <f t="shared" si="23"/>
        <v>0</v>
      </c>
      <c r="AC229" s="20">
        <f t="shared" si="24"/>
        <v>0</v>
      </c>
    </row>
    <row r="230" spans="1:29" x14ac:dyDescent="0.2">
      <c r="A230" s="8" t="str">
        <f>rough!A222</f>
        <v>Taylor</v>
      </c>
      <c r="B230" s="9">
        <f>rough!B222</f>
        <v>137640</v>
      </c>
      <c r="C230" s="9">
        <f>rough!C222</f>
        <v>0</v>
      </c>
      <c r="D230" s="9">
        <f>rough!H222</f>
        <v>0</v>
      </c>
      <c r="E230" s="9">
        <f>rough!D222</f>
        <v>0</v>
      </c>
      <c r="F230" s="9">
        <f>rough!E222</f>
        <v>0</v>
      </c>
      <c r="G230" s="9">
        <f>rough!F222</f>
        <v>0</v>
      </c>
      <c r="H230" s="9">
        <f>rough!G222</f>
        <v>0</v>
      </c>
      <c r="I230" s="9"/>
      <c r="J230" s="9">
        <f>rough!O222</f>
        <v>0</v>
      </c>
      <c r="K230" s="9">
        <f>rough!T222</f>
        <v>0</v>
      </c>
      <c r="L230" s="9">
        <f>rough!P222</f>
        <v>0</v>
      </c>
      <c r="M230" s="9">
        <f>rough!Q222</f>
        <v>0</v>
      </c>
      <c r="N230" s="9">
        <f>rough!R222</f>
        <v>0</v>
      </c>
      <c r="O230" s="9">
        <f>rough!S222</f>
        <v>0</v>
      </c>
      <c r="P230" s="9"/>
      <c r="Q230" s="9">
        <f>rough!I222</f>
        <v>0</v>
      </c>
      <c r="R230" s="9">
        <f>rough!N222</f>
        <v>0</v>
      </c>
      <c r="S230" s="9">
        <f>rough!J222</f>
        <v>0</v>
      </c>
      <c r="T230" s="9">
        <f>rough!K222</f>
        <v>0</v>
      </c>
      <c r="U230" s="9">
        <f>rough!L222</f>
        <v>0</v>
      </c>
      <c r="V230" s="9">
        <f>rough!M222</f>
        <v>0</v>
      </c>
      <c r="W230" s="10"/>
      <c r="X230" s="20">
        <f t="shared" si="19"/>
        <v>0</v>
      </c>
      <c r="Y230" s="20">
        <f t="shared" si="20"/>
        <v>0</v>
      </c>
      <c r="Z230" s="20">
        <f t="shared" si="21"/>
        <v>0</v>
      </c>
      <c r="AA230" s="20">
        <f t="shared" si="22"/>
        <v>0</v>
      </c>
      <c r="AB230" s="20">
        <f t="shared" si="23"/>
        <v>0</v>
      </c>
      <c r="AC230" s="20">
        <f t="shared" si="24"/>
        <v>0</v>
      </c>
    </row>
    <row r="231" spans="1:29" x14ac:dyDescent="0.2">
      <c r="A231" s="8" t="str">
        <f>rough!A223</f>
        <v>Terrell</v>
      </c>
      <c r="B231" s="9">
        <f>rough!B223</f>
        <v>823</v>
      </c>
      <c r="C231" s="9">
        <f>rough!C223</f>
        <v>8</v>
      </c>
      <c r="D231" s="9">
        <f>rough!H223</f>
        <v>0</v>
      </c>
      <c r="E231" s="9">
        <f>rough!D223</f>
        <v>3</v>
      </c>
      <c r="F231" s="9">
        <f>rough!E223</f>
        <v>2</v>
      </c>
      <c r="G231" s="9">
        <f>rough!F223</f>
        <v>7</v>
      </c>
      <c r="H231" s="9">
        <f>rough!G223</f>
        <v>2</v>
      </c>
      <c r="I231" s="9"/>
      <c r="J231" s="9">
        <f>rough!O223</f>
        <v>23</v>
      </c>
      <c r="K231" s="9">
        <f>rough!T223</f>
        <v>0</v>
      </c>
      <c r="L231" s="9">
        <f>rough!P223</f>
        <v>34</v>
      </c>
      <c r="M231" s="9">
        <f>rough!Q223</f>
        <v>38</v>
      </c>
      <c r="N231" s="9">
        <f>rough!R223</f>
        <v>0</v>
      </c>
      <c r="O231" s="9">
        <f>rough!S223</f>
        <v>22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  <c r="X231" s="20">
        <f t="shared" si="19"/>
        <v>31</v>
      </c>
      <c r="Y231" s="20">
        <f t="shared" si="20"/>
        <v>0</v>
      </c>
      <c r="Z231" s="20">
        <f t="shared" si="21"/>
        <v>37</v>
      </c>
      <c r="AA231" s="20">
        <f t="shared" si="22"/>
        <v>40</v>
      </c>
      <c r="AB231" s="20">
        <f t="shared" si="23"/>
        <v>7</v>
      </c>
      <c r="AC231" s="20">
        <f t="shared" si="24"/>
        <v>24</v>
      </c>
    </row>
    <row r="232" spans="1:29" x14ac:dyDescent="0.2">
      <c r="A232" s="8" t="str">
        <f>rough!A224</f>
        <v>Terry</v>
      </c>
      <c r="B232" s="9">
        <f>rough!B224</f>
        <v>12287</v>
      </c>
      <c r="C232" s="9">
        <f>rough!C224</f>
        <v>90</v>
      </c>
      <c r="D232" s="9">
        <f>rough!H224</f>
        <v>0</v>
      </c>
      <c r="E232" s="9">
        <f>rough!D224</f>
        <v>22</v>
      </c>
      <c r="F232" s="9">
        <f>rough!E224</f>
        <v>2</v>
      </c>
      <c r="G232" s="9">
        <f>rough!F224</f>
        <v>0</v>
      </c>
      <c r="H232" s="9">
        <f>rough!G224</f>
        <v>110</v>
      </c>
      <c r="I232" s="9"/>
      <c r="J232" s="9">
        <f>rough!O224</f>
        <v>211</v>
      </c>
      <c r="K232" s="9">
        <f>rough!T224</f>
        <v>0</v>
      </c>
      <c r="L232" s="9">
        <f>rough!P224</f>
        <v>239</v>
      </c>
      <c r="M232" s="9">
        <f>rough!Q224</f>
        <v>255</v>
      </c>
      <c r="N232" s="9">
        <f>rough!R224</f>
        <v>0</v>
      </c>
      <c r="O232" s="9">
        <f>rough!S224</f>
        <v>204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  <c r="X232" s="20">
        <f t="shared" si="19"/>
        <v>301</v>
      </c>
      <c r="Y232" s="20">
        <f t="shared" si="20"/>
        <v>0</v>
      </c>
      <c r="Z232" s="20">
        <f t="shared" si="21"/>
        <v>261</v>
      </c>
      <c r="AA232" s="20">
        <f t="shared" si="22"/>
        <v>257</v>
      </c>
      <c r="AB232" s="20">
        <f t="shared" si="23"/>
        <v>0</v>
      </c>
      <c r="AC232" s="20">
        <f t="shared" si="24"/>
        <v>314</v>
      </c>
    </row>
    <row r="233" spans="1:29" x14ac:dyDescent="0.2">
      <c r="A233" s="8" t="str">
        <f>rough!A225</f>
        <v>Throckmorton</v>
      </c>
      <c r="B233" s="9">
        <f>rough!B225</f>
        <v>1515</v>
      </c>
      <c r="C233" s="9">
        <f>rough!C225</f>
        <v>2</v>
      </c>
      <c r="D233" s="9">
        <f>rough!H225</f>
        <v>0</v>
      </c>
      <c r="E233" s="9">
        <f>rough!D225</f>
        <v>1</v>
      </c>
      <c r="F233" s="9">
        <f>rough!E225</f>
        <v>0</v>
      </c>
      <c r="G233" s="9">
        <f>rough!F225</f>
        <v>0</v>
      </c>
      <c r="H233" s="9">
        <f>rough!G225</f>
        <v>3</v>
      </c>
      <c r="I233" s="9"/>
      <c r="J233" s="9">
        <f>rough!O225</f>
        <v>30</v>
      </c>
      <c r="K233" s="9">
        <f>rough!T225</f>
        <v>0</v>
      </c>
      <c r="L233" s="9">
        <f>rough!P225</f>
        <v>2</v>
      </c>
      <c r="M233" s="9">
        <f>rough!Q225</f>
        <v>0</v>
      </c>
      <c r="N233" s="9">
        <f>rough!R225</f>
        <v>0</v>
      </c>
      <c r="O233" s="9">
        <f>rough!S225</f>
        <v>32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  <c r="X233" s="20">
        <f t="shared" si="19"/>
        <v>32</v>
      </c>
      <c r="Y233" s="20">
        <f t="shared" si="20"/>
        <v>0</v>
      </c>
      <c r="Z233" s="20">
        <f t="shared" si="21"/>
        <v>3</v>
      </c>
      <c r="AA233" s="20">
        <f t="shared" si="22"/>
        <v>0</v>
      </c>
      <c r="AB233" s="20">
        <f t="shared" si="23"/>
        <v>0</v>
      </c>
      <c r="AC233" s="20">
        <f t="shared" si="24"/>
        <v>35</v>
      </c>
    </row>
    <row r="234" spans="1:29" x14ac:dyDescent="0.2">
      <c r="A234" s="8" t="str">
        <f>rough!A226</f>
        <v>Titus</v>
      </c>
      <c r="B234" s="9">
        <f>rough!B226</f>
        <v>33033</v>
      </c>
      <c r="C234" s="9">
        <f>rough!C226</f>
        <v>1076</v>
      </c>
      <c r="D234" s="9">
        <f>rough!H226</f>
        <v>0</v>
      </c>
      <c r="E234" s="9">
        <f>rough!D226</f>
        <v>187</v>
      </c>
      <c r="F234" s="9">
        <f>rough!E226</f>
        <v>404</v>
      </c>
      <c r="G234" s="9">
        <f>rough!F226</f>
        <v>0</v>
      </c>
      <c r="H234" s="9">
        <f>rough!G226</f>
        <v>859</v>
      </c>
      <c r="I234" s="9"/>
      <c r="J234" s="9">
        <f>rough!O226</f>
        <v>954</v>
      </c>
      <c r="K234" s="9">
        <f>rough!T226</f>
        <v>195</v>
      </c>
      <c r="L234" s="9">
        <f>rough!P226</f>
        <v>743</v>
      </c>
      <c r="M234" s="9">
        <f>rough!Q226</f>
        <v>779</v>
      </c>
      <c r="N234" s="9">
        <f>rough!R226</f>
        <v>199</v>
      </c>
      <c r="O234" s="9">
        <f>rough!S226</f>
        <v>919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  <c r="X234" s="20">
        <f t="shared" si="19"/>
        <v>2030</v>
      </c>
      <c r="Y234" s="20">
        <f t="shared" si="20"/>
        <v>195</v>
      </c>
      <c r="Z234" s="20">
        <f t="shared" si="21"/>
        <v>930</v>
      </c>
      <c r="AA234" s="20">
        <f t="shared" si="22"/>
        <v>1183</v>
      </c>
      <c r="AB234" s="20">
        <f t="shared" si="23"/>
        <v>199</v>
      </c>
      <c r="AC234" s="20">
        <f t="shared" si="24"/>
        <v>1778</v>
      </c>
    </row>
    <row r="235" spans="1:29" x14ac:dyDescent="0.2">
      <c r="A235" s="8" t="str">
        <f>rough!A227</f>
        <v>Tom Green</v>
      </c>
      <c r="B235" s="9">
        <f>rough!B227</f>
        <v>118189</v>
      </c>
      <c r="C235" s="9">
        <f>rough!C227</f>
        <v>0</v>
      </c>
      <c r="D235" s="9">
        <f>rough!H227</f>
        <v>0</v>
      </c>
      <c r="E235" s="9">
        <f>rough!D227</f>
        <v>0</v>
      </c>
      <c r="F235" s="9">
        <f>rough!E227</f>
        <v>0</v>
      </c>
      <c r="G235" s="9">
        <f>rough!F227</f>
        <v>0</v>
      </c>
      <c r="H235" s="9">
        <f>rough!G227</f>
        <v>0</v>
      </c>
      <c r="I235" s="9"/>
      <c r="J235" s="9">
        <f>rough!O227</f>
        <v>0</v>
      </c>
      <c r="K235" s="9">
        <f>rough!T227</f>
        <v>0</v>
      </c>
      <c r="L235" s="9">
        <f>rough!P227</f>
        <v>0</v>
      </c>
      <c r="M235" s="9">
        <f>rough!Q227</f>
        <v>0</v>
      </c>
      <c r="N235" s="9">
        <f>rough!R227</f>
        <v>0</v>
      </c>
      <c r="O235" s="9">
        <f>rough!S227</f>
        <v>0</v>
      </c>
      <c r="P235" s="9"/>
      <c r="Q235" s="9">
        <f>rough!I227</f>
        <v>0</v>
      </c>
      <c r="R235" s="9">
        <f>rough!N227</f>
        <v>0</v>
      </c>
      <c r="S235" s="9">
        <f>rough!J227</f>
        <v>0</v>
      </c>
      <c r="T235" s="9">
        <f>rough!K227</f>
        <v>0</v>
      </c>
      <c r="U235" s="9">
        <f>rough!L227</f>
        <v>0</v>
      </c>
      <c r="V235" s="9">
        <f>rough!M227</f>
        <v>0</v>
      </c>
      <c r="W235" s="10"/>
      <c r="X235" s="20">
        <f t="shared" si="19"/>
        <v>0</v>
      </c>
      <c r="Y235" s="20">
        <f t="shared" si="20"/>
        <v>0</v>
      </c>
      <c r="Z235" s="20">
        <f t="shared" si="21"/>
        <v>0</v>
      </c>
      <c r="AA235" s="20">
        <f t="shared" si="22"/>
        <v>0</v>
      </c>
      <c r="AB235" s="20">
        <f t="shared" si="23"/>
        <v>0</v>
      </c>
      <c r="AC235" s="20">
        <f t="shared" si="24"/>
        <v>0</v>
      </c>
    </row>
    <row r="236" spans="1:29" x14ac:dyDescent="0.2">
      <c r="A236" s="8" t="str">
        <f>rough!A228</f>
        <v>Travis</v>
      </c>
      <c r="B236" s="9">
        <f>rough!B228</f>
        <v>1248743</v>
      </c>
      <c r="C236" s="9">
        <f>rough!C228</f>
        <v>0</v>
      </c>
      <c r="D236" s="9">
        <f>rough!H228</f>
        <v>0</v>
      </c>
      <c r="E236" s="9">
        <f>rough!D228</f>
        <v>0</v>
      </c>
      <c r="F236" s="9">
        <f>rough!E228</f>
        <v>0</v>
      </c>
      <c r="G236" s="9">
        <f>rough!F228</f>
        <v>0</v>
      </c>
      <c r="H236" s="9">
        <f>rough!G228</f>
        <v>0</v>
      </c>
      <c r="I236" s="9"/>
      <c r="J236" s="9">
        <f>rough!O228</f>
        <v>0</v>
      </c>
      <c r="K236" s="9">
        <f>rough!T228</f>
        <v>0</v>
      </c>
      <c r="L236" s="9">
        <f>rough!P228</f>
        <v>0</v>
      </c>
      <c r="M236" s="9">
        <f>rough!Q228</f>
        <v>0</v>
      </c>
      <c r="N236" s="9">
        <f>rough!R228</f>
        <v>0</v>
      </c>
      <c r="O236" s="9">
        <f>rough!S228</f>
        <v>0</v>
      </c>
      <c r="P236" s="9"/>
      <c r="Q236" s="9">
        <f>rough!I228</f>
        <v>0</v>
      </c>
      <c r="R236" s="9">
        <f>rough!N228</f>
        <v>0</v>
      </c>
      <c r="S236" s="9">
        <f>rough!J228</f>
        <v>0</v>
      </c>
      <c r="T236" s="9">
        <f>rough!K228</f>
        <v>0</v>
      </c>
      <c r="U236" s="9">
        <f>rough!L228</f>
        <v>0</v>
      </c>
      <c r="V236" s="9">
        <f>rough!M228</f>
        <v>0</v>
      </c>
      <c r="W236" s="10"/>
      <c r="X236" s="20">
        <f t="shared" si="19"/>
        <v>0</v>
      </c>
      <c r="Y236" s="20">
        <f t="shared" si="20"/>
        <v>0</v>
      </c>
      <c r="Z236" s="20">
        <f t="shared" si="21"/>
        <v>0</v>
      </c>
      <c r="AA236" s="20">
        <f t="shared" si="22"/>
        <v>0</v>
      </c>
      <c r="AB236" s="20">
        <f t="shared" si="23"/>
        <v>0</v>
      </c>
      <c r="AC236" s="20">
        <f t="shared" si="24"/>
        <v>0</v>
      </c>
    </row>
    <row r="237" spans="1:29" x14ac:dyDescent="0.2">
      <c r="A237" s="8" t="str">
        <f>rough!A229</f>
        <v>Trinity</v>
      </c>
      <c r="B237" s="9">
        <f>rough!B229</f>
        <v>14740</v>
      </c>
      <c r="C237" s="9">
        <f>rough!C229</f>
        <v>149</v>
      </c>
      <c r="D237" s="9">
        <f>rough!H229</f>
        <v>0</v>
      </c>
      <c r="E237" s="9">
        <f>rough!D229</f>
        <v>33</v>
      </c>
      <c r="F237" s="9">
        <f>rough!E229</f>
        <v>7</v>
      </c>
      <c r="G237" s="9">
        <f>rough!F229</f>
        <v>0</v>
      </c>
      <c r="H237" s="9">
        <f>rough!G229</f>
        <v>175</v>
      </c>
      <c r="I237" s="9"/>
      <c r="J237" s="9">
        <f>rough!O229</f>
        <v>609</v>
      </c>
      <c r="K237" s="9">
        <f>rough!T229</f>
        <v>0</v>
      </c>
      <c r="L237" s="9">
        <f>rough!P229</f>
        <v>271</v>
      </c>
      <c r="M237" s="9">
        <f>rough!Q229</f>
        <v>178</v>
      </c>
      <c r="N237" s="9">
        <f>rough!R229</f>
        <v>0</v>
      </c>
      <c r="O237" s="9">
        <f>rough!S229</f>
        <v>702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  <c r="X237" s="20">
        <f t="shared" si="19"/>
        <v>758</v>
      </c>
      <c r="Y237" s="20">
        <f t="shared" si="20"/>
        <v>0</v>
      </c>
      <c r="Z237" s="20">
        <f t="shared" si="21"/>
        <v>304</v>
      </c>
      <c r="AA237" s="20">
        <f t="shared" si="22"/>
        <v>185</v>
      </c>
      <c r="AB237" s="20">
        <f t="shared" si="23"/>
        <v>0</v>
      </c>
      <c r="AC237" s="20">
        <f t="shared" si="24"/>
        <v>877</v>
      </c>
    </row>
    <row r="238" spans="1:29" x14ac:dyDescent="0.2">
      <c r="A238" s="8" t="str">
        <f>rough!A230</f>
        <v>Tyler</v>
      </c>
      <c r="B238" s="9">
        <f>rough!B230</f>
        <v>21696</v>
      </c>
      <c r="C238" s="9">
        <f>rough!C230</f>
        <v>67</v>
      </c>
      <c r="D238" s="9">
        <f>rough!H230</f>
        <v>0</v>
      </c>
      <c r="E238" s="9">
        <f>rough!D230</f>
        <v>18</v>
      </c>
      <c r="F238" s="9">
        <f>rough!E230</f>
        <v>11</v>
      </c>
      <c r="G238" s="9">
        <f>rough!F230</f>
        <v>0</v>
      </c>
      <c r="H238" s="9">
        <f>rough!G230</f>
        <v>76</v>
      </c>
      <c r="I238" s="9"/>
      <c r="J238" s="9">
        <f>rough!O230</f>
        <v>334</v>
      </c>
      <c r="K238" s="9">
        <f>rough!T230</f>
        <v>317</v>
      </c>
      <c r="L238" s="9">
        <f>rough!P230</f>
        <v>148</v>
      </c>
      <c r="M238" s="9">
        <f>rough!Q230</f>
        <v>518</v>
      </c>
      <c r="N238" s="9">
        <f>rough!R230</f>
        <v>62</v>
      </c>
      <c r="O238" s="9">
        <f>rough!S230</f>
        <v>243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  <c r="X238" s="20">
        <f t="shared" si="19"/>
        <v>401</v>
      </c>
      <c r="Y238" s="20">
        <f t="shared" si="20"/>
        <v>317</v>
      </c>
      <c r="Z238" s="20">
        <f t="shared" si="21"/>
        <v>166</v>
      </c>
      <c r="AA238" s="20">
        <f t="shared" si="22"/>
        <v>529</v>
      </c>
      <c r="AB238" s="20">
        <f t="shared" si="23"/>
        <v>62</v>
      </c>
      <c r="AC238" s="20">
        <f t="shared" si="24"/>
        <v>319</v>
      </c>
    </row>
    <row r="239" spans="1:29" x14ac:dyDescent="0.2">
      <c r="A239" s="8" t="str">
        <f>rough!A231</f>
        <v>Upshur</v>
      </c>
      <c r="B239" s="9">
        <f>rough!B231</f>
        <v>41260</v>
      </c>
      <c r="C239" s="9">
        <f>rough!C231</f>
        <v>171</v>
      </c>
      <c r="D239" s="9">
        <f>rough!H231</f>
        <v>0</v>
      </c>
      <c r="E239" s="9">
        <f>rough!D231</f>
        <v>124</v>
      </c>
      <c r="F239" s="9">
        <f>rough!E231</f>
        <v>153</v>
      </c>
      <c r="G239" s="9">
        <f>rough!F231</f>
        <v>0</v>
      </c>
      <c r="H239" s="9">
        <f>rough!G231</f>
        <v>143</v>
      </c>
      <c r="I239" s="9"/>
      <c r="J239" s="9">
        <f>rough!O231</f>
        <v>251</v>
      </c>
      <c r="K239" s="9">
        <f>rough!T231</f>
        <v>206</v>
      </c>
      <c r="L239" s="9">
        <f>rough!P231</f>
        <v>484</v>
      </c>
      <c r="M239" s="9">
        <f>rough!Q231</f>
        <v>532</v>
      </c>
      <c r="N239" s="9">
        <f>rough!R231</f>
        <v>267</v>
      </c>
      <c r="O239" s="9">
        <f>rough!S231</f>
        <v>196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  <c r="X239" s="20">
        <f t="shared" si="19"/>
        <v>422</v>
      </c>
      <c r="Y239" s="20">
        <f t="shared" si="20"/>
        <v>206</v>
      </c>
      <c r="Z239" s="20">
        <f t="shared" si="21"/>
        <v>608</v>
      </c>
      <c r="AA239" s="20">
        <f t="shared" si="22"/>
        <v>685</v>
      </c>
      <c r="AB239" s="20">
        <f t="shared" si="23"/>
        <v>267</v>
      </c>
      <c r="AC239" s="20">
        <f t="shared" si="24"/>
        <v>339</v>
      </c>
    </row>
    <row r="240" spans="1:29" x14ac:dyDescent="0.2">
      <c r="A240" s="8" t="str">
        <f>rough!A232</f>
        <v>Upton</v>
      </c>
      <c r="B240" s="9">
        <f>rough!B232</f>
        <v>3671</v>
      </c>
      <c r="C240" s="9">
        <f>rough!C232</f>
        <v>1</v>
      </c>
      <c r="D240" s="9">
        <f>rough!H232</f>
        <v>0</v>
      </c>
      <c r="E240" s="9">
        <f>rough!D232</f>
        <v>0</v>
      </c>
      <c r="F240" s="9">
        <f>rough!E232</f>
        <v>0</v>
      </c>
      <c r="G240" s="9">
        <f>rough!F232</f>
        <v>0</v>
      </c>
      <c r="H240" s="9">
        <f>rough!G232</f>
        <v>0</v>
      </c>
      <c r="I240" s="9"/>
      <c r="J240" s="9">
        <f>rough!O232</f>
        <v>46</v>
      </c>
      <c r="K240" s="9">
        <f>rough!T232</f>
        <v>0</v>
      </c>
      <c r="L240" s="9">
        <f>rough!P232</f>
        <v>82</v>
      </c>
      <c r="M240" s="9">
        <f>rough!Q232</f>
        <v>67</v>
      </c>
      <c r="N240" s="9">
        <f>rough!R232</f>
        <v>0</v>
      </c>
      <c r="O240" s="9">
        <f>rough!S232</f>
        <v>63</v>
      </c>
      <c r="P240" s="9"/>
      <c r="Q240" s="9">
        <f>rough!I232</f>
        <v>0</v>
      </c>
      <c r="R240" s="9">
        <f>rough!N232</f>
        <v>0</v>
      </c>
      <c r="S240" s="9">
        <f>rough!J232</f>
        <v>0</v>
      </c>
      <c r="T240" s="9">
        <f>rough!K232</f>
        <v>0</v>
      </c>
      <c r="U240" s="9">
        <f>rough!L232</f>
        <v>0</v>
      </c>
      <c r="V240" s="9">
        <f>rough!M232</f>
        <v>0</v>
      </c>
      <c r="W240" s="10"/>
      <c r="X240" s="20">
        <f t="shared" si="19"/>
        <v>47</v>
      </c>
      <c r="Y240" s="20">
        <f t="shared" si="20"/>
        <v>0</v>
      </c>
      <c r="Z240" s="20">
        <f t="shared" si="21"/>
        <v>82</v>
      </c>
      <c r="AA240" s="20">
        <f t="shared" si="22"/>
        <v>67</v>
      </c>
      <c r="AB240" s="20">
        <f t="shared" si="23"/>
        <v>0</v>
      </c>
      <c r="AC240" s="20">
        <f t="shared" si="24"/>
        <v>63</v>
      </c>
    </row>
    <row r="241" spans="1:29" x14ac:dyDescent="0.2">
      <c r="A241" s="8" t="str">
        <f>rough!A233</f>
        <v>Uvalde</v>
      </c>
      <c r="B241" s="9">
        <f>rough!B233</f>
        <v>26846</v>
      </c>
      <c r="C241" s="9">
        <f>rough!C233</f>
        <v>218</v>
      </c>
      <c r="D241" s="9">
        <f>rough!H233</f>
        <v>0</v>
      </c>
      <c r="E241" s="9">
        <f>rough!D233</f>
        <v>49</v>
      </c>
      <c r="F241" s="9">
        <f>rough!E233</f>
        <v>42</v>
      </c>
      <c r="G241" s="9">
        <f>rough!F233</f>
        <v>0</v>
      </c>
      <c r="H241" s="9">
        <f>rough!G233</f>
        <v>235</v>
      </c>
      <c r="I241" s="9"/>
      <c r="J241" s="9">
        <f>rough!O233</f>
        <v>640</v>
      </c>
      <c r="K241" s="9">
        <f>rough!T233</f>
        <v>0</v>
      </c>
      <c r="L241" s="9">
        <f>rough!P233</f>
        <v>574</v>
      </c>
      <c r="M241" s="9">
        <f>rough!Q233</f>
        <v>425</v>
      </c>
      <c r="N241" s="9">
        <f>rough!R233</f>
        <v>0</v>
      </c>
      <c r="O241" s="9">
        <f>rough!S233</f>
        <v>829</v>
      </c>
      <c r="P241" s="9"/>
      <c r="Q241" s="9">
        <f>rough!I233</f>
        <v>50</v>
      </c>
      <c r="R241" s="9">
        <f>rough!N233</f>
        <v>0</v>
      </c>
      <c r="S241" s="9">
        <f>rough!J233</f>
        <v>25</v>
      </c>
      <c r="T241" s="9">
        <f>rough!K233</f>
        <v>29</v>
      </c>
      <c r="U241" s="9">
        <f>rough!L233</f>
        <v>5</v>
      </c>
      <c r="V241" s="9">
        <f>rough!M233</f>
        <v>50</v>
      </c>
      <c r="W241" s="10"/>
      <c r="X241" s="20">
        <f t="shared" si="19"/>
        <v>908</v>
      </c>
      <c r="Y241" s="20">
        <f t="shared" si="20"/>
        <v>0</v>
      </c>
      <c r="Z241" s="20">
        <f t="shared" si="21"/>
        <v>648</v>
      </c>
      <c r="AA241" s="20">
        <f t="shared" si="22"/>
        <v>496</v>
      </c>
      <c r="AB241" s="20">
        <f t="shared" si="23"/>
        <v>5</v>
      </c>
      <c r="AC241" s="20">
        <f t="shared" si="24"/>
        <v>1114</v>
      </c>
    </row>
    <row r="242" spans="1:29" x14ac:dyDescent="0.2">
      <c r="A242" s="8" t="str">
        <f>rough!A234</f>
        <v>Val Verde</v>
      </c>
      <c r="B242" s="9">
        <f>rough!B234</f>
        <v>49208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>
        <f>rough!O234</f>
        <v>0</v>
      </c>
      <c r="K242" s="9">
        <f>rough!T234</f>
        <v>0</v>
      </c>
      <c r="L242" s="9">
        <f>rough!P234</f>
        <v>0</v>
      </c>
      <c r="M242" s="9">
        <f>rough!Q234</f>
        <v>0</v>
      </c>
      <c r="N242" s="9">
        <f>rough!R234</f>
        <v>0</v>
      </c>
      <c r="O242" s="9">
        <f>rough!S234</f>
        <v>0</v>
      </c>
      <c r="P242" s="9"/>
      <c r="Q242" s="9">
        <f>rough!I234</f>
        <v>0</v>
      </c>
      <c r="R242" s="9">
        <f>rough!N234</f>
        <v>0</v>
      </c>
      <c r="S242" s="9">
        <f>rough!J234</f>
        <v>0</v>
      </c>
      <c r="T242" s="9">
        <f>rough!K234</f>
        <v>0</v>
      </c>
      <c r="U242" s="9">
        <f>rough!L234</f>
        <v>0</v>
      </c>
      <c r="V242" s="9">
        <f>rough!M234</f>
        <v>0</v>
      </c>
      <c r="W242" s="10"/>
      <c r="X242" s="20">
        <f t="shared" si="19"/>
        <v>0</v>
      </c>
      <c r="Y242" s="20">
        <f t="shared" si="20"/>
        <v>0</v>
      </c>
      <c r="Z242" s="20">
        <f t="shared" si="21"/>
        <v>0</v>
      </c>
      <c r="AA242" s="20">
        <f t="shared" si="22"/>
        <v>0</v>
      </c>
      <c r="AB242" s="20">
        <f t="shared" si="23"/>
        <v>0</v>
      </c>
      <c r="AC242" s="20">
        <f t="shared" si="24"/>
        <v>0</v>
      </c>
    </row>
    <row r="243" spans="1:29" x14ac:dyDescent="0.2">
      <c r="A243" s="8" t="str">
        <f>rough!A235</f>
        <v>Van Zandt</v>
      </c>
      <c r="B243" s="9">
        <f>rough!B235</f>
        <v>56019</v>
      </c>
      <c r="C243" s="9">
        <f>rough!C235</f>
        <v>119</v>
      </c>
      <c r="D243" s="9">
        <f>rough!H235</f>
        <v>0</v>
      </c>
      <c r="E243" s="9">
        <f>rough!D235</f>
        <v>12</v>
      </c>
      <c r="F243" s="9">
        <f>rough!E235</f>
        <v>11</v>
      </c>
      <c r="G243" s="9">
        <f>rough!F235</f>
        <v>0</v>
      </c>
      <c r="H243" s="9">
        <f>rough!G235</f>
        <v>20</v>
      </c>
      <c r="I243" s="9"/>
      <c r="J243" s="9">
        <f>rough!O235</f>
        <v>98</v>
      </c>
      <c r="K243" s="9">
        <f>rough!T235</f>
        <v>0</v>
      </c>
      <c r="L243" s="9">
        <f>rough!P235</f>
        <v>0</v>
      </c>
      <c r="M243" s="9">
        <f>rough!Q235</f>
        <v>99</v>
      </c>
      <c r="N243" s="9">
        <f>rough!R235</f>
        <v>0</v>
      </c>
      <c r="O243" s="9">
        <f>rough!S235</f>
        <v>6</v>
      </c>
      <c r="P243" s="9"/>
      <c r="Q243" s="9">
        <f>rough!I235</f>
        <v>202</v>
      </c>
      <c r="R243" s="9">
        <f>rough!N235</f>
        <v>0</v>
      </c>
      <c r="S243" s="9">
        <f>rough!J235</f>
        <v>12</v>
      </c>
      <c r="T243" s="9">
        <f>rough!K235</f>
        <v>7</v>
      </c>
      <c r="U243" s="9">
        <f>rough!L235</f>
        <v>1</v>
      </c>
      <c r="V243" s="9">
        <f>rough!M235</f>
        <v>205</v>
      </c>
      <c r="W243" s="10"/>
      <c r="X243" s="20">
        <f t="shared" si="19"/>
        <v>419</v>
      </c>
      <c r="Y243" s="20">
        <f t="shared" si="20"/>
        <v>0</v>
      </c>
      <c r="Z243" s="20">
        <f t="shared" si="21"/>
        <v>24</v>
      </c>
      <c r="AA243" s="20">
        <f t="shared" si="22"/>
        <v>117</v>
      </c>
      <c r="AB243" s="20">
        <f t="shared" si="23"/>
        <v>1</v>
      </c>
      <c r="AC243" s="20">
        <f t="shared" si="24"/>
        <v>231</v>
      </c>
    </row>
    <row r="244" spans="1:29" x14ac:dyDescent="0.2">
      <c r="A244" s="8" t="str">
        <f>rough!A236</f>
        <v>Victoria</v>
      </c>
      <c r="B244" s="9">
        <f>rough!B236</f>
        <v>92035</v>
      </c>
      <c r="C244" s="9">
        <f>rough!C236</f>
        <v>0</v>
      </c>
      <c r="D244" s="9">
        <f>rough!H236</f>
        <v>0</v>
      </c>
      <c r="E244" s="9">
        <f>rough!D236</f>
        <v>0</v>
      </c>
      <c r="F244" s="9">
        <f>rough!E236</f>
        <v>0</v>
      </c>
      <c r="G244" s="9">
        <f>rough!F236</f>
        <v>0</v>
      </c>
      <c r="H244" s="9">
        <f>rough!G236</f>
        <v>0</v>
      </c>
      <c r="I244" s="9"/>
      <c r="J244" s="9">
        <f>rough!O236</f>
        <v>0</v>
      </c>
      <c r="K244" s="9">
        <f>rough!T236</f>
        <v>0</v>
      </c>
      <c r="L244" s="9">
        <f>rough!P236</f>
        <v>0</v>
      </c>
      <c r="M244" s="9">
        <f>rough!Q236</f>
        <v>0</v>
      </c>
      <c r="N244" s="9">
        <f>rough!R236</f>
        <v>0</v>
      </c>
      <c r="O244" s="9">
        <f>rough!S236</f>
        <v>0</v>
      </c>
      <c r="P244" s="9"/>
      <c r="Q244" s="9">
        <f>rough!I236</f>
        <v>0</v>
      </c>
      <c r="R244" s="9">
        <f>rough!N236</f>
        <v>0</v>
      </c>
      <c r="S244" s="9">
        <f>rough!J236</f>
        <v>0</v>
      </c>
      <c r="T244" s="9">
        <f>rough!K236</f>
        <v>0</v>
      </c>
      <c r="U244" s="9">
        <f>rough!L236</f>
        <v>0</v>
      </c>
      <c r="V244" s="9">
        <f>rough!M236</f>
        <v>0</v>
      </c>
      <c r="W244" s="10"/>
      <c r="X244" s="20">
        <f t="shared" si="19"/>
        <v>0</v>
      </c>
      <c r="Y244" s="20">
        <f t="shared" si="20"/>
        <v>0</v>
      </c>
      <c r="Z244" s="20">
        <f t="shared" si="21"/>
        <v>0</v>
      </c>
      <c r="AA244" s="20">
        <f t="shared" si="22"/>
        <v>0</v>
      </c>
      <c r="AB244" s="20">
        <f t="shared" si="23"/>
        <v>0</v>
      </c>
      <c r="AC244" s="20">
        <f t="shared" si="24"/>
        <v>0</v>
      </c>
    </row>
    <row r="245" spans="1:29" x14ac:dyDescent="0.2">
      <c r="A245" s="8" t="str">
        <f>rough!A237</f>
        <v>Walker</v>
      </c>
      <c r="B245" s="9">
        <f>rough!B237</f>
        <v>72480</v>
      </c>
      <c r="C245" s="9">
        <f>rough!C237</f>
        <v>6</v>
      </c>
      <c r="D245" s="9">
        <f>rough!H237</f>
        <v>0</v>
      </c>
      <c r="E245" s="9">
        <f>rough!D237</f>
        <v>5</v>
      </c>
      <c r="F245" s="9">
        <f>rough!E237</f>
        <v>0</v>
      </c>
      <c r="G245" s="9">
        <f>rough!F237</f>
        <v>2</v>
      </c>
      <c r="H245" s="9">
        <f>rough!G237</f>
        <v>15</v>
      </c>
      <c r="I245" s="9"/>
      <c r="J245" s="9">
        <f>rough!O237</f>
        <v>0</v>
      </c>
      <c r="K245" s="9">
        <f>rough!T237</f>
        <v>0</v>
      </c>
      <c r="L245" s="9">
        <f>rough!P237</f>
        <v>0</v>
      </c>
      <c r="M245" s="9">
        <f>rough!Q237</f>
        <v>0</v>
      </c>
      <c r="N245" s="9">
        <f>rough!R237</f>
        <v>0</v>
      </c>
      <c r="O245" s="9">
        <f>rough!S237</f>
        <v>0</v>
      </c>
      <c r="P245" s="9"/>
      <c r="Q245" s="9">
        <f>rough!I237</f>
        <v>0</v>
      </c>
      <c r="R245" s="9">
        <f>rough!N237</f>
        <v>0</v>
      </c>
      <c r="S245" s="9">
        <f>rough!J237</f>
        <v>0</v>
      </c>
      <c r="T245" s="9">
        <f>rough!K237</f>
        <v>0</v>
      </c>
      <c r="U245" s="9">
        <f>rough!L237</f>
        <v>0</v>
      </c>
      <c r="V245" s="9">
        <f>rough!M237</f>
        <v>0</v>
      </c>
      <c r="W245" s="10"/>
      <c r="X245" s="20">
        <f t="shared" si="19"/>
        <v>6</v>
      </c>
      <c r="Y245" s="20">
        <f t="shared" si="20"/>
        <v>0</v>
      </c>
      <c r="Z245" s="20">
        <f t="shared" si="21"/>
        <v>5</v>
      </c>
      <c r="AA245" s="20">
        <f t="shared" si="22"/>
        <v>0</v>
      </c>
      <c r="AB245" s="20">
        <f t="shared" si="23"/>
        <v>2</v>
      </c>
      <c r="AC245" s="20">
        <f t="shared" si="24"/>
        <v>15</v>
      </c>
    </row>
    <row r="246" spans="1:29" x14ac:dyDescent="0.2">
      <c r="A246" s="8" t="str">
        <f>rough!A238</f>
        <v>Waller</v>
      </c>
      <c r="B246" s="9">
        <f>rough!B238</f>
        <v>53126</v>
      </c>
      <c r="C246" s="9">
        <f>rough!C238</f>
        <v>0</v>
      </c>
      <c r="D246" s="9">
        <f>rough!H238</f>
        <v>0</v>
      </c>
      <c r="E246" s="9">
        <f>rough!D238</f>
        <v>0</v>
      </c>
      <c r="F246" s="9">
        <f>rough!E238</f>
        <v>0</v>
      </c>
      <c r="G246" s="9">
        <f>rough!F238</f>
        <v>0</v>
      </c>
      <c r="H246" s="9">
        <f>rough!G238</f>
        <v>0</v>
      </c>
      <c r="I246" s="9"/>
      <c r="J246" s="9">
        <f>rough!O238</f>
        <v>0</v>
      </c>
      <c r="K246" s="9">
        <f>rough!T238</f>
        <v>0</v>
      </c>
      <c r="L246" s="9">
        <f>rough!P238</f>
        <v>0</v>
      </c>
      <c r="M246" s="9">
        <f>rough!Q238</f>
        <v>0</v>
      </c>
      <c r="N246" s="9">
        <f>rough!R238</f>
        <v>0</v>
      </c>
      <c r="O246" s="9">
        <f>rough!S238</f>
        <v>0</v>
      </c>
      <c r="P246" s="9"/>
      <c r="Q246" s="9">
        <f>rough!I238</f>
        <v>0</v>
      </c>
      <c r="R246" s="9">
        <f>rough!N238</f>
        <v>0</v>
      </c>
      <c r="S246" s="9">
        <f>rough!J238</f>
        <v>0</v>
      </c>
      <c r="T246" s="9">
        <f>rough!K238</f>
        <v>0</v>
      </c>
      <c r="U246" s="9">
        <f>rough!L238</f>
        <v>0</v>
      </c>
      <c r="V246" s="9">
        <f>rough!M238</f>
        <v>0</v>
      </c>
      <c r="W246" s="10"/>
      <c r="X246" s="20">
        <f t="shared" si="19"/>
        <v>0</v>
      </c>
      <c r="Y246" s="20">
        <f t="shared" si="20"/>
        <v>0</v>
      </c>
      <c r="Z246" s="20">
        <f t="shared" si="21"/>
        <v>0</v>
      </c>
      <c r="AA246" s="20">
        <f t="shared" si="22"/>
        <v>0</v>
      </c>
      <c r="AB246" s="20">
        <f t="shared" si="23"/>
        <v>0</v>
      </c>
      <c r="AC246" s="20">
        <f t="shared" si="24"/>
        <v>0</v>
      </c>
    </row>
    <row r="247" spans="1:29" x14ac:dyDescent="0.2">
      <c r="A247" s="8" t="str">
        <f>rough!A239</f>
        <v>Ward</v>
      </c>
      <c r="B247" s="9">
        <f>rough!B239</f>
        <v>11720</v>
      </c>
      <c r="C247" s="9">
        <f>rough!C239</f>
        <v>141</v>
      </c>
      <c r="D247" s="9">
        <f>rough!H239</f>
        <v>0</v>
      </c>
      <c r="E247" s="9">
        <f>rough!D239</f>
        <v>87</v>
      </c>
      <c r="F247" s="9">
        <f>rough!E239</f>
        <v>21</v>
      </c>
      <c r="G247" s="9">
        <f>rough!F239</f>
        <v>0</v>
      </c>
      <c r="H247" s="9">
        <f>rough!G239</f>
        <v>207</v>
      </c>
      <c r="I247" s="9"/>
      <c r="J247" s="9">
        <f>rough!O239</f>
        <v>378</v>
      </c>
      <c r="K247" s="9">
        <f>rough!T239</f>
        <v>0</v>
      </c>
      <c r="L247" s="9">
        <f>rough!P239</f>
        <v>374</v>
      </c>
      <c r="M247" s="9">
        <f>rough!Q239</f>
        <v>399</v>
      </c>
      <c r="N247" s="9">
        <f>rough!R239</f>
        <v>0</v>
      </c>
      <c r="O247" s="9">
        <f>rough!S239</f>
        <v>353</v>
      </c>
      <c r="P247" s="9"/>
      <c r="Q247" s="9">
        <f>rough!I239</f>
        <v>68</v>
      </c>
      <c r="R247" s="9">
        <f>rough!N239</f>
        <v>0</v>
      </c>
      <c r="S247" s="9">
        <f>rough!J239</f>
        <v>11</v>
      </c>
      <c r="T247" s="9">
        <f>rough!K239</f>
        <v>10</v>
      </c>
      <c r="U247" s="9">
        <f>rough!L239</f>
        <v>0</v>
      </c>
      <c r="V247" s="9">
        <f>rough!M239</f>
        <v>69</v>
      </c>
      <c r="W247" s="10"/>
      <c r="X247" s="20">
        <f t="shared" si="19"/>
        <v>587</v>
      </c>
      <c r="Y247" s="20">
        <f t="shared" si="20"/>
        <v>0</v>
      </c>
      <c r="Z247" s="20">
        <f t="shared" si="21"/>
        <v>472</v>
      </c>
      <c r="AA247" s="20">
        <f t="shared" si="22"/>
        <v>430</v>
      </c>
      <c r="AB247" s="20">
        <f t="shared" si="23"/>
        <v>0</v>
      </c>
      <c r="AC247" s="20">
        <f t="shared" si="24"/>
        <v>629</v>
      </c>
    </row>
    <row r="248" spans="1:29" x14ac:dyDescent="0.2">
      <c r="A248" s="8" t="str">
        <f>rough!A240</f>
        <v>Washington</v>
      </c>
      <c r="B248" s="9">
        <f>rough!B240</f>
        <v>35108</v>
      </c>
      <c r="C248" s="9">
        <f>rough!C240</f>
        <v>0</v>
      </c>
      <c r="D248" s="9">
        <f>rough!H240</f>
        <v>0</v>
      </c>
      <c r="E248" s="9">
        <f>rough!D240</f>
        <v>0</v>
      </c>
      <c r="F248" s="9">
        <f>rough!E240</f>
        <v>0</v>
      </c>
      <c r="G248" s="9">
        <f>rough!F240</f>
        <v>0</v>
      </c>
      <c r="H248" s="9">
        <f>rough!G240</f>
        <v>0</v>
      </c>
      <c r="I248" s="9"/>
      <c r="J248" s="9">
        <f>rough!O240</f>
        <v>0</v>
      </c>
      <c r="K248" s="9">
        <f>rough!T240</f>
        <v>0</v>
      </c>
      <c r="L248" s="9">
        <f>rough!P240</f>
        <v>0</v>
      </c>
      <c r="M248" s="9">
        <f>rough!Q240</f>
        <v>0</v>
      </c>
      <c r="N248" s="9">
        <f>rough!R240</f>
        <v>0</v>
      </c>
      <c r="O248" s="9">
        <f>rough!S240</f>
        <v>0</v>
      </c>
      <c r="P248" s="9"/>
      <c r="Q248" s="9">
        <f>rough!I240</f>
        <v>0</v>
      </c>
      <c r="R248" s="9">
        <f>rough!N240</f>
        <v>0</v>
      </c>
      <c r="S248" s="9">
        <f>rough!J240</f>
        <v>0</v>
      </c>
      <c r="T248" s="9">
        <f>rough!K240</f>
        <v>0</v>
      </c>
      <c r="U248" s="9">
        <f>rough!L240</f>
        <v>0</v>
      </c>
      <c r="V248" s="9">
        <f>rough!M240</f>
        <v>0</v>
      </c>
      <c r="W248" s="10"/>
      <c r="X248" s="20">
        <f t="shared" si="19"/>
        <v>0</v>
      </c>
      <c r="Y248" s="20">
        <f t="shared" si="20"/>
        <v>0</v>
      </c>
      <c r="Z248" s="20">
        <f t="shared" si="21"/>
        <v>0</v>
      </c>
      <c r="AA248" s="20">
        <f t="shared" si="22"/>
        <v>0</v>
      </c>
      <c r="AB248" s="20">
        <f t="shared" si="23"/>
        <v>0</v>
      </c>
      <c r="AC248" s="20">
        <f t="shared" si="24"/>
        <v>0</v>
      </c>
    </row>
    <row r="249" spans="1:29" x14ac:dyDescent="0.2">
      <c r="A249" s="8" t="str">
        <f>rough!A241</f>
        <v>Webb</v>
      </c>
      <c r="B249" s="9">
        <f>rough!B241</f>
        <v>275910</v>
      </c>
      <c r="C249" s="9">
        <f>rough!C241</f>
        <v>0</v>
      </c>
      <c r="D249" s="9">
        <f>rough!H241</f>
        <v>0</v>
      </c>
      <c r="E249" s="9">
        <f>rough!D241</f>
        <v>0</v>
      </c>
      <c r="F249" s="9">
        <f>rough!E241</f>
        <v>0</v>
      </c>
      <c r="G249" s="9">
        <f>rough!F241</f>
        <v>0</v>
      </c>
      <c r="H249" s="9">
        <f>rough!G241</f>
        <v>0</v>
      </c>
      <c r="I249" s="9"/>
      <c r="J249" s="9">
        <f>rough!O241</f>
        <v>0</v>
      </c>
      <c r="K249" s="9">
        <f>rough!T241</f>
        <v>0</v>
      </c>
      <c r="L249" s="9">
        <f>rough!P241</f>
        <v>0</v>
      </c>
      <c r="M249" s="9">
        <f>rough!Q241</f>
        <v>0</v>
      </c>
      <c r="N249" s="9">
        <f>rough!R241</f>
        <v>0</v>
      </c>
      <c r="O249" s="9">
        <f>rough!S241</f>
        <v>0</v>
      </c>
      <c r="P249" s="9"/>
      <c r="Q249" s="9">
        <f>rough!I241</f>
        <v>0</v>
      </c>
      <c r="R249" s="9">
        <f>rough!N241</f>
        <v>0</v>
      </c>
      <c r="S249" s="9">
        <f>rough!J241</f>
        <v>0</v>
      </c>
      <c r="T249" s="9">
        <f>rough!K241</f>
        <v>0</v>
      </c>
      <c r="U249" s="9">
        <f>rough!L241</f>
        <v>0</v>
      </c>
      <c r="V249" s="9">
        <f>rough!M241</f>
        <v>0</v>
      </c>
      <c r="W249" s="10"/>
      <c r="X249" s="20">
        <f t="shared" si="19"/>
        <v>0</v>
      </c>
      <c r="Y249" s="20">
        <f t="shared" si="20"/>
        <v>0</v>
      </c>
      <c r="Z249" s="20">
        <f t="shared" si="21"/>
        <v>0</v>
      </c>
      <c r="AA249" s="20">
        <f t="shared" si="22"/>
        <v>0</v>
      </c>
      <c r="AB249" s="20">
        <f t="shared" si="23"/>
        <v>0</v>
      </c>
      <c r="AC249" s="20">
        <f t="shared" si="24"/>
        <v>0</v>
      </c>
    </row>
    <row r="250" spans="1:29" x14ac:dyDescent="0.2">
      <c r="A250" s="8" t="str">
        <f>rough!A242</f>
        <v>Wharton</v>
      </c>
      <c r="B250" s="9">
        <f>rough!B242</f>
        <v>41619</v>
      </c>
      <c r="C250" s="9">
        <f>rough!C242</f>
        <v>159</v>
      </c>
      <c r="D250" s="9">
        <f>rough!H242</f>
        <v>0</v>
      </c>
      <c r="E250" s="9">
        <f>rough!D242</f>
        <v>125</v>
      </c>
      <c r="F250" s="9">
        <f>rough!E242</f>
        <v>94</v>
      </c>
      <c r="G250" s="9">
        <f>rough!F242</f>
        <v>0</v>
      </c>
      <c r="H250" s="9">
        <f>rough!G242</f>
        <v>191</v>
      </c>
      <c r="I250" s="9"/>
      <c r="J250" s="9">
        <f>rough!O242</f>
        <v>636</v>
      </c>
      <c r="K250" s="9">
        <f>rough!T242</f>
        <v>19</v>
      </c>
      <c r="L250" s="9">
        <f>rough!P242</f>
        <v>1147</v>
      </c>
      <c r="M250" s="9">
        <f>rough!Q242</f>
        <v>1087</v>
      </c>
      <c r="N250" s="9">
        <f>rough!R242</f>
        <v>0</v>
      </c>
      <c r="O250" s="9">
        <f>rough!S242</f>
        <v>712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  <c r="X250" s="20">
        <f t="shared" si="19"/>
        <v>795</v>
      </c>
      <c r="Y250" s="20">
        <f t="shared" si="20"/>
        <v>19</v>
      </c>
      <c r="Z250" s="20">
        <f t="shared" si="21"/>
        <v>1272</v>
      </c>
      <c r="AA250" s="20">
        <f t="shared" si="22"/>
        <v>1181</v>
      </c>
      <c r="AB250" s="20">
        <f t="shared" si="23"/>
        <v>0</v>
      </c>
      <c r="AC250" s="20">
        <f t="shared" si="24"/>
        <v>903</v>
      </c>
    </row>
    <row r="251" spans="1:29" x14ac:dyDescent="0.2">
      <c r="A251" s="8" t="str">
        <f>rough!A243</f>
        <v>Wheeler</v>
      </c>
      <c r="B251" s="9">
        <f>rough!B243</f>
        <v>5191</v>
      </c>
      <c r="C251" s="9">
        <f>rough!C243</f>
        <v>17</v>
      </c>
      <c r="D251" s="9">
        <f>rough!H243</f>
        <v>0</v>
      </c>
      <c r="E251" s="9">
        <f>rough!D243</f>
        <v>22</v>
      </c>
      <c r="F251" s="9">
        <f>rough!E243</f>
        <v>8</v>
      </c>
      <c r="G251" s="9">
        <f>rough!F243</f>
        <v>0</v>
      </c>
      <c r="H251" s="9">
        <f>rough!G243</f>
        <v>31</v>
      </c>
      <c r="I251" s="9"/>
      <c r="J251" s="9">
        <f>rough!O243</f>
        <v>283</v>
      </c>
      <c r="K251" s="9">
        <f>rough!T243</f>
        <v>0</v>
      </c>
      <c r="L251" s="9">
        <f>rough!P243</f>
        <v>226</v>
      </c>
      <c r="M251" s="9">
        <f>rough!Q243</f>
        <v>236</v>
      </c>
      <c r="N251" s="9">
        <f>rough!R243</f>
        <v>0</v>
      </c>
      <c r="O251" s="9">
        <f>rough!S243</f>
        <v>273</v>
      </c>
      <c r="P251" s="9"/>
      <c r="Q251" s="9">
        <f>rough!I243</f>
        <v>4</v>
      </c>
      <c r="R251" s="9">
        <f>rough!N243</f>
        <v>0</v>
      </c>
      <c r="S251" s="9">
        <f>rough!J243</f>
        <v>0</v>
      </c>
      <c r="T251" s="9">
        <f>rough!K243</f>
        <v>0</v>
      </c>
      <c r="U251" s="9">
        <f>rough!L243</f>
        <v>0</v>
      </c>
      <c r="V251" s="9">
        <f>rough!M243</f>
        <v>4</v>
      </c>
      <c r="W251" s="10"/>
      <c r="X251" s="20">
        <f t="shared" si="19"/>
        <v>304</v>
      </c>
      <c r="Y251" s="20">
        <f t="shared" si="20"/>
        <v>0</v>
      </c>
      <c r="Z251" s="20">
        <f t="shared" si="21"/>
        <v>248</v>
      </c>
      <c r="AA251" s="20">
        <f t="shared" si="22"/>
        <v>244</v>
      </c>
      <c r="AB251" s="20">
        <f t="shared" si="23"/>
        <v>0</v>
      </c>
      <c r="AC251" s="20">
        <f t="shared" si="24"/>
        <v>308</v>
      </c>
    </row>
    <row r="252" spans="1:29" x14ac:dyDescent="0.2">
      <c r="A252" s="8" t="str">
        <f>rough!A244</f>
        <v>Wichita</v>
      </c>
      <c r="B252" s="9">
        <f>rough!B244</f>
        <v>132064</v>
      </c>
      <c r="C252" s="9">
        <f>rough!C244</f>
        <v>0</v>
      </c>
      <c r="D252" s="9">
        <f>rough!H244</f>
        <v>0</v>
      </c>
      <c r="E252" s="9">
        <f>rough!D244</f>
        <v>0</v>
      </c>
      <c r="F252" s="9">
        <f>rough!E244</f>
        <v>0</v>
      </c>
      <c r="G252" s="9">
        <f>rough!F244</f>
        <v>0</v>
      </c>
      <c r="H252" s="9">
        <f>rough!G244</f>
        <v>0</v>
      </c>
      <c r="I252" s="9"/>
      <c r="J252" s="9">
        <f>rough!O244</f>
        <v>0</v>
      </c>
      <c r="K252" s="9">
        <f>rough!T244</f>
        <v>0</v>
      </c>
      <c r="L252" s="9">
        <f>rough!P244</f>
        <v>0</v>
      </c>
      <c r="M252" s="9">
        <f>rough!Q244</f>
        <v>0</v>
      </c>
      <c r="N252" s="9">
        <f>rough!R244</f>
        <v>0</v>
      </c>
      <c r="O252" s="9">
        <f>rough!S244</f>
        <v>0</v>
      </c>
      <c r="P252" s="9"/>
      <c r="Q252" s="9">
        <f>rough!I244</f>
        <v>0</v>
      </c>
      <c r="R252" s="9">
        <f>rough!N244</f>
        <v>0</v>
      </c>
      <c r="S252" s="9">
        <f>rough!J244</f>
        <v>0</v>
      </c>
      <c r="T252" s="9">
        <f>rough!K244</f>
        <v>0</v>
      </c>
      <c r="U252" s="9">
        <f>rough!L244</f>
        <v>0</v>
      </c>
      <c r="V252" s="9">
        <f>rough!M244</f>
        <v>0</v>
      </c>
      <c r="W252" s="10"/>
      <c r="X252" s="20">
        <f t="shared" si="19"/>
        <v>0</v>
      </c>
      <c r="Y252" s="20">
        <f t="shared" si="20"/>
        <v>0</v>
      </c>
      <c r="Z252" s="20">
        <f t="shared" si="21"/>
        <v>0</v>
      </c>
      <c r="AA252" s="20">
        <f t="shared" si="22"/>
        <v>0</v>
      </c>
      <c r="AB252" s="20">
        <f t="shared" si="23"/>
        <v>0</v>
      </c>
      <c r="AC252" s="20">
        <f t="shared" si="24"/>
        <v>0</v>
      </c>
    </row>
    <row r="253" spans="1:29" x14ac:dyDescent="0.2">
      <c r="A253" s="8" t="str">
        <f>rough!A245</f>
        <v>Wilbarger</v>
      </c>
      <c r="B253" s="9">
        <f>rough!B245</f>
        <v>12820</v>
      </c>
      <c r="C253" s="9">
        <f>rough!C245</f>
        <v>91</v>
      </c>
      <c r="D253" s="9">
        <f>rough!H245</f>
        <v>0</v>
      </c>
      <c r="E253" s="9">
        <f>rough!D245</f>
        <v>13</v>
      </c>
      <c r="F253" s="9">
        <f>rough!E245</f>
        <v>10</v>
      </c>
      <c r="G253" s="9">
        <f>rough!F245</f>
        <v>0</v>
      </c>
      <c r="H253" s="9">
        <f>rough!G245</f>
        <v>95</v>
      </c>
      <c r="I253" s="9"/>
      <c r="J253" s="9">
        <f>rough!O245</f>
        <v>900</v>
      </c>
      <c r="K253" s="9">
        <f>rough!T245</f>
        <v>15</v>
      </c>
      <c r="L253" s="9">
        <f>rough!P245</f>
        <v>244</v>
      </c>
      <c r="M253" s="9">
        <f>rough!Q245</f>
        <v>250</v>
      </c>
      <c r="N253" s="9">
        <f>rough!R245</f>
        <v>36</v>
      </c>
      <c r="O253" s="9">
        <f>rough!S245</f>
        <v>910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  <c r="X253" s="20">
        <f t="shared" si="19"/>
        <v>991</v>
      </c>
      <c r="Y253" s="20">
        <f t="shared" si="20"/>
        <v>15</v>
      </c>
      <c r="Z253" s="20">
        <f t="shared" si="21"/>
        <v>257</v>
      </c>
      <c r="AA253" s="20">
        <f t="shared" si="22"/>
        <v>260</v>
      </c>
      <c r="AB253" s="20">
        <f t="shared" si="23"/>
        <v>36</v>
      </c>
      <c r="AC253" s="20">
        <f t="shared" si="24"/>
        <v>1005</v>
      </c>
    </row>
    <row r="254" spans="1:29" x14ac:dyDescent="0.2">
      <c r="A254" s="8" t="str">
        <f>rough!A246</f>
        <v>Willacy</v>
      </c>
      <c r="B254" s="9">
        <f>rough!B246</f>
        <v>21515</v>
      </c>
      <c r="C254" s="9">
        <f>rough!C246</f>
        <v>15</v>
      </c>
      <c r="D254" s="9">
        <f>rough!H246</f>
        <v>0</v>
      </c>
      <c r="E254" s="9">
        <f>rough!D246</f>
        <v>10</v>
      </c>
      <c r="F254" s="9">
        <f>rough!E246</f>
        <v>4</v>
      </c>
      <c r="G254" s="9">
        <f>rough!F246</f>
        <v>0</v>
      </c>
      <c r="H254" s="9">
        <f>rough!G246</f>
        <v>21</v>
      </c>
      <c r="I254" s="9"/>
      <c r="J254" s="9">
        <f>rough!O246</f>
        <v>262</v>
      </c>
      <c r="K254" s="9">
        <f>rough!T246</f>
        <v>230</v>
      </c>
      <c r="L254" s="9">
        <f>rough!P246</f>
        <v>266</v>
      </c>
      <c r="M254" s="9">
        <f>rough!Q246</f>
        <v>377</v>
      </c>
      <c r="N254" s="9">
        <f>rough!R246</f>
        <v>147</v>
      </c>
      <c r="O254" s="9">
        <f>rough!S246</f>
        <v>234</v>
      </c>
      <c r="P254" s="9"/>
      <c r="Q254" s="9">
        <f>rough!I246</f>
        <v>0</v>
      </c>
      <c r="R254" s="9">
        <f>rough!N246</f>
        <v>0</v>
      </c>
      <c r="S254" s="9">
        <f>rough!J246</f>
        <v>0</v>
      </c>
      <c r="T254" s="9">
        <f>rough!K246</f>
        <v>0</v>
      </c>
      <c r="U254" s="9">
        <f>rough!L246</f>
        <v>0</v>
      </c>
      <c r="V254" s="9">
        <f>rough!M246</f>
        <v>0</v>
      </c>
      <c r="W254" s="10"/>
      <c r="X254" s="20">
        <f t="shared" si="19"/>
        <v>277</v>
      </c>
      <c r="Y254" s="20">
        <f t="shared" si="20"/>
        <v>230</v>
      </c>
      <c r="Z254" s="20">
        <f t="shared" si="21"/>
        <v>276</v>
      </c>
      <c r="AA254" s="20">
        <f t="shared" si="22"/>
        <v>381</v>
      </c>
      <c r="AB254" s="20">
        <f t="shared" si="23"/>
        <v>147</v>
      </c>
      <c r="AC254" s="20">
        <f t="shared" si="24"/>
        <v>255</v>
      </c>
    </row>
    <row r="255" spans="1:29" x14ac:dyDescent="0.2">
      <c r="A255" s="8" t="str">
        <f>rough!A247</f>
        <v>Williamson</v>
      </c>
      <c r="B255" s="9">
        <f>rough!B247</f>
        <v>566719</v>
      </c>
      <c r="C255" s="9">
        <f>rough!C247</f>
        <v>0</v>
      </c>
      <c r="D255" s="9">
        <f>rough!H247</f>
        <v>0</v>
      </c>
      <c r="E255" s="9">
        <f>rough!D247</f>
        <v>0</v>
      </c>
      <c r="F255" s="9">
        <f>rough!E247</f>
        <v>0</v>
      </c>
      <c r="G255" s="9">
        <f>rough!F247</f>
        <v>0</v>
      </c>
      <c r="H255" s="9">
        <f>rough!G247</f>
        <v>0</v>
      </c>
      <c r="I255" s="9"/>
      <c r="J255" s="9">
        <f>rough!O247</f>
        <v>0</v>
      </c>
      <c r="K255" s="9">
        <f>rough!T247</f>
        <v>0</v>
      </c>
      <c r="L255" s="9">
        <f>rough!P247</f>
        <v>0</v>
      </c>
      <c r="M255" s="9">
        <f>rough!Q247</f>
        <v>0</v>
      </c>
      <c r="N255" s="9">
        <f>rough!R247</f>
        <v>0</v>
      </c>
      <c r="O255" s="9">
        <f>rough!S247</f>
        <v>0</v>
      </c>
      <c r="P255" s="9"/>
      <c r="Q255" s="9">
        <f>rough!I247</f>
        <v>0</v>
      </c>
      <c r="R255" s="9">
        <f>rough!N247</f>
        <v>0</v>
      </c>
      <c r="S255" s="9">
        <f>rough!J247</f>
        <v>0</v>
      </c>
      <c r="T255" s="9">
        <f>rough!K247</f>
        <v>0</v>
      </c>
      <c r="U255" s="9">
        <f>rough!L247</f>
        <v>0</v>
      </c>
      <c r="V255" s="9">
        <f>rough!M247</f>
        <v>0</v>
      </c>
      <c r="W255" s="10"/>
      <c r="X255" s="20">
        <f t="shared" si="19"/>
        <v>0</v>
      </c>
      <c r="Y255" s="20">
        <f t="shared" si="20"/>
        <v>0</v>
      </c>
      <c r="Z255" s="20">
        <f t="shared" si="21"/>
        <v>0</v>
      </c>
      <c r="AA255" s="20">
        <f t="shared" si="22"/>
        <v>0</v>
      </c>
      <c r="AB255" s="20">
        <f t="shared" si="23"/>
        <v>0</v>
      </c>
      <c r="AC255" s="20">
        <f t="shared" si="24"/>
        <v>0</v>
      </c>
    </row>
    <row r="256" spans="1:29" x14ac:dyDescent="0.2">
      <c r="A256" s="8" t="str">
        <f>rough!A248</f>
        <v>Wilson</v>
      </c>
      <c r="B256" s="9">
        <f>rough!B248</f>
        <v>50224</v>
      </c>
      <c r="C256" s="9">
        <f>rough!C248</f>
        <v>165</v>
      </c>
      <c r="D256" s="9">
        <f>rough!H248</f>
        <v>0</v>
      </c>
      <c r="E256" s="9">
        <f>rough!D248</f>
        <v>65</v>
      </c>
      <c r="F256" s="9">
        <f>rough!E248</f>
        <v>61</v>
      </c>
      <c r="G256" s="9">
        <f>rough!F248</f>
        <v>0</v>
      </c>
      <c r="H256" s="9">
        <f>rough!G248</f>
        <v>168</v>
      </c>
      <c r="I256" s="9"/>
      <c r="J256" s="9">
        <f>rough!O248</f>
        <v>661</v>
      </c>
      <c r="K256" s="9">
        <f>rough!T248</f>
        <v>0</v>
      </c>
      <c r="L256" s="9">
        <f>rough!P248</f>
        <v>824</v>
      </c>
      <c r="M256" s="9">
        <f>rough!Q248</f>
        <v>1194</v>
      </c>
      <c r="N256" s="9">
        <f>rough!R248</f>
        <v>0</v>
      </c>
      <c r="O256" s="9">
        <f>rough!S248</f>
        <v>604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  <c r="X256" s="20">
        <f t="shared" si="19"/>
        <v>826</v>
      </c>
      <c r="Y256" s="20">
        <f t="shared" si="20"/>
        <v>0</v>
      </c>
      <c r="Z256" s="20">
        <f t="shared" si="21"/>
        <v>889</v>
      </c>
      <c r="AA256" s="20">
        <f t="shared" si="22"/>
        <v>1255</v>
      </c>
      <c r="AB256" s="20">
        <f t="shared" si="23"/>
        <v>0</v>
      </c>
      <c r="AC256" s="20">
        <f t="shared" si="24"/>
        <v>772</v>
      </c>
    </row>
    <row r="257" spans="1:29" x14ac:dyDescent="0.2">
      <c r="A257" s="8" t="str">
        <f>rough!A249</f>
        <v>Winkler</v>
      </c>
      <c r="B257" s="9">
        <f>rough!B249</f>
        <v>7720</v>
      </c>
      <c r="C257" s="9">
        <f>rough!C249</f>
        <v>44</v>
      </c>
      <c r="D257" s="9">
        <f>rough!H249</f>
        <v>0</v>
      </c>
      <c r="E257" s="9">
        <f>rough!D249</f>
        <v>55</v>
      </c>
      <c r="F257" s="9">
        <f>rough!E249</f>
        <v>36</v>
      </c>
      <c r="G257" s="9">
        <f>rough!F249</f>
        <v>0</v>
      </c>
      <c r="H257" s="9">
        <f>rough!G249</f>
        <v>61</v>
      </c>
      <c r="I257" s="9"/>
      <c r="J257" s="9">
        <f>rough!O249</f>
        <v>254</v>
      </c>
      <c r="K257" s="9">
        <f>rough!T249</f>
        <v>104</v>
      </c>
      <c r="L257" s="9">
        <f>rough!P249</f>
        <v>269</v>
      </c>
      <c r="M257" s="9">
        <f>rough!Q249</f>
        <v>310</v>
      </c>
      <c r="N257" s="9">
        <f>rough!R249</f>
        <v>115</v>
      </c>
      <c r="O257" s="9">
        <f>rough!S249</f>
        <v>205</v>
      </c>
      <c r="P257" s="9"/>
      <c r="Q257" s="9">
        <f>rough!I249</f>
        <v>5</v>
      </c>
      <c r="R257" s="9">
        <f>rough!N249</f>
        <v>0</v>
      </c>
      <c r="S257" s="9">
        <f>rough!J249</f>
        <v>2</v>
      </c>
      <c r="T257" s="9">
        <f>rough!K249</f>
        <v>2</v>
      </c>
      <c r="U257" s="9">
        <f>rough!L249</f>
        <v>0</v>
      </c>
      <c r="V257" s="9">
        <f>rough!M249</f>
        <v>10</v>
      </c>
      <c r="W257" s="10"/>
      <c r="X257" s="20">
        <f t="shared" si="19"/>
        <v>303</v>
      </c>
      <c r="Y257" s="20">
        <f t="shared" si="20"/>
        <v>104</v>
      </c>
      <c r="Z257" s="20">
        <f t="shared" si="21"/>
        <v>326</v>
      </c>
      <c r="AA257" s="20">
        <f t="shared" si="22"/>
        <v>348</v>
      </c>
      <c r="AB257" s="20">
        <f t="shared" si="23"/>
        <v>115</v>
      </c>
      <c r="AC257" s="20">
        <f t="shared" si="24"/>
        <v>276</v>
      </c>
    </row>
    <row r="258" spans="1:29" x14ac:dyDescent="0.2">
      <c r="A258" s="8" t="str">
        <f>rough!A250</f>
        <v>Wise</v>
      </c>
      <c r="B258" s="9">
        <f>rough!B250</f>
        <v>68305</v>
      </c>
      <c r="C258" s="9">
        <f>rough!C250</f>
        <v>0</v>
      </c>
      <c r="D258" s="9">
        <f>rough!H250</f>
        <v>0</v>
      </c>
      <c r="E258" s="9">
        <f>rough!D250</f>
        <v>0</v>
      </c>
      <c r="F258" s="9">
        <f>rough!E250</f>
        <v>0</v>
      </c>
      <c r="G258" s="9">
        <f>rough!F250</f>
        <v>0</v>
      </c>
      <c r="H258" s="9">
        <f>rough!G250</f>
        <v>0</v>
      </c>
      <c r="I258" s="9"/>
      <c r="J258" s="9">
        <f>rough!O250</f>
        <v>0</v>
      </c>
      <c r="K258" s="9">
        <f>rough!T250</f>
        <v>0</v>
      </c>
      <c r="L258" s="9">
        <f>rough!P250</f>
        <v>0</v>
      </c>
      <c r="M258" s="9">
        <f>rough!Q250</f>
        <v>0</v>
      </c>
      <c r="N258" s="9">
        <f>rough!R250</f>
        <v>0</v>
      </c>
      <c r="O258" s="9">
        <f>rough!S250</f>
        <v>0</v>
      </c>
      <c r="P258" s="9"/>
      <c r="Q258" s="9">
        <f>rough!I250</f>
        <v>0</v>
      </c>
      <c r="R258" s="9">
        <f>rough!N250</f>
        <v>0</v>
      </c>
      <c r="S258" s="9">
        <f>rough!J250</f>
        <v>0</v>
      </c>
      <c r="T258" s="9">
        <f>rough!K250</f>
        <v>0</v>
      </c>
      <c r="U258" s="9">
        <f>rough!L250</f>
        <v>0</v>
      </c>
      <c r="V258" s="9">
        <f>rough!M250</f>
        <v>0</v>
      </c>
      <c r="W258" s="10"/>
      <c r="X258" s="20">
        <f t="shared" si="19"/>
        <v>0</v>
      </c>
      <c r="Y258" s="20">
        <f t="shared" si="20"/>
        <v>0</v>
      </c>
      <c r="Z258" s="20">
        <f t="shared" si="21"/>
        <v>0</v>
      </c>
      <c r="AA258" s="20">
        <f t="shared" si="22"/>
        <v>0</v>
      </c>
      <c r="AB258" s="20">
        <f t="shared" si="23"/>
        <v>0</v>
      </c>
      <c r="AC258" s="20">
        <f t="shared" si="24"/>
        <v>0</v>
      </c>
    </row>
    <row r="259" spans="1:29" x14ac:dyDescent="0.2">
      <c r="A259" s="8" t="str">
        <f>rough!A251</f>
        <v>Wood</v>
      </c>
      <c r="B259" s="9">
        <f>rough!B251</f>
        <v>45129</v>
      </c>
      <c r="C259" s="9">
        <f>rough!C251</f>
        <v>1783</v>
      </c>
      <c r="D259" s="9">
        <f>rough!H251</f>
        <v>0</v>
      </c>
      <c r="E259" s="9">
        <f>rough!D251</f>
        <v>58</v>
      </c>
      <c r="F259" s="9">
        <f>rough!E251</f>
        <v>66</v>
      </c>
      <c r="G259" s="9">
        <f>rough!F251</f>
        <v>0</v>
      </c>
      <c r="H259" s="9">
        <f>rough!G251</f>
        <v>901</v>
      </c>
      <c r="I259" s="9"/>
      <c r="J259" s="9">
        <f>rough!O251</f>
        <v>585</v>
      </c>
      <c r="K259" s="9">
        <f>rough!T251</f>
        <v>84</v>
      </c>
      <c r="L259" s="9">
        <f>rough!P251</f>
        <v>488</v>
      </c>
      <c r="M259" s="9">
        <f>rough!Q251</f>
        <v>589</v>
      </c>
      <c r="N259" s="9">
        <f>rough!R251</f>
        <v>132</v>
      </c>
      <c r="O259" s="9">
        <f>rough!S251</f>
        <v>192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  <c r="X259" s="20">
        <f t="shared" si="19"/>
        <v>2368</v>
      </c>
      <c r="Y259" s="20">
        <f t="shared" si="20"/>
        <v>84</v>
      </c>
      <c r="Z259" s="20">
        <f t="shared" si="21"/>
        <v>546</v>
      </c>
      <c r="AA259" s="20">
        <f t="shared" si="22"/>
        <v>655</v>
      </c>
      <c r="AB259" s="20">
        <f t="shared" si="23"/>
        <v>132</v>
      </c>
      <c r="AC259" s="20">
        <f t="shared" si="24"/>
        <v>1093</v>
      </c>
    </row>
    <row r="260" spans="1:29" x14ac:dyDescent="0.2">
      <c r="A260" s="8" t="str">
        <f>rough!A252</f>
        <v>Yoakum</v>
      </c>
      <c r="B260" s="9">
        <f>rough!B252</f>
        <v>8591</v>
      </c>
      <c r="C260" s="9">
        <f>rough!C252</f>
        <v>54</v>
      </c>
      <c r="D260" s="9">
        <f>rough!H252</f>
        <v>0</v>
      </c>
      <c r="E260" s="9">
        <f>rough!D252</f>
        <v>15</v>
      </c>
      <c r="F260" s="9">
        <f>rough!E252</f>
        <v>8</v>
      </c>
      <c r="G260" s="9">
        <f>rough!F252</f>
        <v>0</v>
      </c>
      <c r="H260" s="9">
        <f>rough!G252</f>
        <v>60</v>
      </c>
      <c r="I260" s="9"/>
      <c r="J260" s="9">
        <f>rough!O252</f>
        <v>180</v>
      </c>
      <c r="K260" s="9">
        <f>rough!T252</f>
        <v>2</v>
      </c>
      <c r="L260" s="9">
        <f>rough!P252</f>
        <v>81</v>
      </c>
      <c r="M260" s="9">
        <f>rough!Q252</f>
        <v>81</v>
      </c>
      <c r="N260" s="9">
        <f>rough!R252</f>
        <v>11</v>
      </c>
      <c r="O260" s="9">
        <f>rough!S252</f>
        <v>148</v>
      </c>
      <c r="P260" s="9"/>
      <c r="Q260" s="9">
        <f>rough!I252</f>
        <v>11</v>
      </c>
      <c r="R260" s="9">
        <f>rough!N252</f>
        <v>0</v>
      </c>
      <c r="S260" s="9">
        <f>rough!J252</f>
        <v>0</v>
      </c>
      <c r="T260" s="9">
        <f>rough!K252</f>
        <v>1</v>
      </c>
      <c r="U260" s="9">
        <f>rough!L252</f>
        <v>1</v>
      </c>
      <c r="V260" s="9">
        <f>rough!M252</f>
        <v>0</v>
      </c>
      <c r="W260" s="10"/>
      <c r="X260" s="20">
        <f t="shared" si="19"/>
        <v>245</v>
      </c>
      <c r="Y260" s="20">
        <f t="shared" si="20"/>
        <v>2</v>
      </c>
      <c r="Z260" s="20">
        <f t="shared" si="21"/>
        <v>96</v>
      </c>
      <c r="AA260" s="20">
        <f t="shared" si="22"/>
        <v>90</v>
      </c>
      <c r="AB260" s="20">
        <f t="shared" si="23"/>
        <v>12</v>
      </c>
      <c r="AC260" s="20">
        <f t="shared" si="24"/>
        <v>208</v>
      </c>
    </row>
    <row r="261" spans="1:29" x14ac:dyDescent="0.2">
      <c r="A261" s="8" t="str">
        <f>rough!A253</f>
        <v>Young</v>
      </c>
      <c r="B261" s="9">
        <f>rough!B253</f>
        <v>18045</v>
      </c>
      <c r="C261" s="9">
        <f>rough!C253</f>
        <v>58</v>
      </c>
      <c r="D261" s="9">
        <f>rough!H253</f>
        <v>0</v>
      </c>
      <c r="E261" s="9">
        <f>rough!D253</f>
        <v>54</v>
      </c>
      <c r="F261" s="9">
        <f>rough!E253</f>
        <v>78</v>
      </c>
      <c r="G261" s="9">
        <f>rough!F253</f>
        <v>0</v>
      </c>
      <c r="H261" s="9">
        <f>rough!G253</f>
        <v>34</v>
      </c>
      <c r="I261" s="9"/>
      <c r="J261" s="9">
        <f>rough!O253</f>
        <v>169</v>
      </c>
      <c r="K261" s="9">
        <f>rough!T253</f>
        <v>156</v>
      </c>
      <c r="L261" s="9">
        <f>rough!P253</f>
        <v>593</v>
      </c>
      <c r="M261" s="9">
        <f>rough!Q253</f>
        <v>588</v>
      </c>
      <c r="N261" s="9">
        <f>rough!R253</f>
        <v>184</v>
      </c>
      <c r="O261" s="9">
        <f>rough!S253</f>
        <v>167</v>
      </c>
      <c r="P261" s="9"/>
      <c r="Q261" s="9">
        <f>rough!I253</f>
        <v>8</v>
      </c>
      <c r="R261" s="9">
        <f>rough!N253</f>
        <v>0</v>
      </c>
      <c r="S261" s="9">
        <f>rough!J253</f>
        <v>15</v>
      </c>
      <c r="T261" s="9">
        <f>rough!K253</f>
        <v>16</v>
      </c>
      <c r="U261" s="9">
        <f>rough!L253</f>
        <v>0</v>
      </c>
      <c r="V261" s="9">
        <f>rough!M253</f>
        <v>7</v>
      </c>
      <c r="W261" s="10"/>
      <c r="X261" s="20">
        <f t="shared" si="19"/>
        <v>235</v>
      </c>
      <c r="Y261" s="20">
        <f t="shared" si="20"/>
        <v>156</v>
      </c>
      <c r="Z261" s="20">
        <f t="shared" si="21"/>
        <v>662</v>
      </c>
      <c r="AA261" s="20">
        <f t="shared" si="22"/>
        <v>682</v>
      </c>
      <c r="AB261" s="20">
        <f t="shared" si="23"/>
        <v>184</v>
      </c>
      <c r="AC261" s="20">
        <f t="shared" si="24"/>
        <v>208</v>
      </c>
    </row>
    <row r="262" spans="1:29" x14ac:dyDescent="0.2">
      <c r="A262" s="8" t="str">
        <f>rough!A254</f>
        <v>Zapata</v>
      </c>
      <c r="B262" s="9">
        <f>rough!B254</f>
        <v>14190</v>
      </c>
      <c r="C262" s="9">
        <f>rough!C254</f>
        <v>569</v>
      </c>
      <c r="D262" s="9">
        <f>rough!H254</f>
        <v>0</v>
      </c>
      <c r="E262" s="9">
        <f>rough!D254</f>
        <v>53</v>
      </c>
      <c r="F262" s="9">
        <f>rough!E254</f>
        <v>39</v>
      </c>
      <c r="G262" s="9">
        <f>rough!F254</f>
        <v>0</v>
      </c>
      <c r="H262" s="9">
        <f>rough!G254</f>
        <v>578</v>
      </c>
      <c r="I262" s="9"/>
      <c r="J262" s="9">
        <f>rough!O254</f>
        <v>925</v>
      </c>
      <c r="K262" s="9">
        <f>rough!T254</f>
        <v>5</v>
      </c>
      <c r="L262" s="9">
        <f>rough!P254</f>
        <v>194</v>
      </c>
      <c r="M262" s="9">
        <f>rough!Q254</f>
        <v>184</v>
      </c>
      <c r="N262" s="9">
        <f>rough!R254</f>
        <v>22</v>
      </c>
      <c r="O262" s="9">
        <f>rough!S254</f>
        <v>923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  <c r="X262" s="20">
        <f t="shared" si="19"/>
        <v>1494</v>
      </c>
      <c r="Y262" s="20">
        <f t="shared" si="20"/>
        <v>5</v>
      </c>
      <c r="Z262" s="20">
        <f t="shared" si="21"/>
        <v>247</v>
      </c>
      <c r="AA262" s="20">
        <f t="shared" si="22"/>
        <v>223</v>
      </c>
      <c r="AB262" s="20">
        <f t="shared" si="23"/>
        <v>22</v>
      </c>
      <c r="AC262" s="20">
        <f t="shared" si="24"/>
        <v>1501</v>
      </c>
    </row>
    <row r="263" spans="1:29" x14ac:dyDescent="0.2">
      <c r="A263" s="8" t="str">
        <f>rough!A255</f>
        <v>Zavala</v>
      </c>
      <c r="B263" s="9">
        <f>rough!B255</f>
        <v>11983</v>
      </c>
      <c r="C263" s="9">
        <f>rough!C255</f>
        <v>335</v>
      </c>
      <c r="D263" s="9">
        <f>rough!H255</f>
        <v>0</v>
      </c>
      <c r="E263" s="9">
        <f>rough!D255</f>
        <v>61</v>
      </c>
      <c r="F263" s="9">
        <f>rough!E255</f>
        <v>36</v>
      </c>
      <c r="G263" s="9">
        <f>rough!F255</f>
        <v>0</v>
      </c>
      <c r="H263" s="9">
        <f>rough!G255</f>
        <v>364</v>
      </c>
      <c r="I263" s="9"/>
      <c r="J263" s="9">
        <f>rough!O255</f>
        <v>42</v>
      </c>
      <c r="K263" s="9">
        <f>rough!T255</f>
        <v>0</v>
      </c>
      <c r="L263" s="9">
        <f>rough!P255</f>
        <v>191</v>
      </c>
      <c r="M263" s="9">
        <f>rough!Q255</f>
        <v>232</v>
      </c>
      <c r="N263" s="9">
        <f>rough!R255</f>
        <v>0</v>
      </c>
      <c r="O263" s="9">
        <f>rough!S255</f>
        <v>31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  <c r="X263" s="20">
        <f t="shared" si="19"/>
        <v>377</v>
      </c>
      <c r="Y263" s="20">
        <f t="shared" si="20"/>
        <v>0</v>
      </c>
      <c r="Z263" s="20">
        <f t="shared" si="21"/>
        <v>252</v>
      </c>
      <c r="AA263" s="20">
        <f t="shared" si="22"/>
        <v>268</v>
      </c>
      <c r="AB263" s="20">
        <f t="shared" si="23"/>
        <v>0</v>
      </c>
      <c r="AC263" s="20">
        <f t="shared" si="24"/>
        <v>395</v>
      </c>
    </row>
    <row r="264" spans="1:29" s="11" customFormat="1" x14ac:dyDescent="0.2">
      <c r="A264" s="11" t="s">
        <v>225</v>
      </c>
      <c r="B264" s="13"/>
      <c r="C264" s="13">
        <f>SUM(C10:C263)</f>
        <v>20321</v>
      </c>
      <c r="D264" s="13">
        <f t="shared" ref="D264:V264" si="25">SUM(D10:D263)</f>
        <v>64</v>
      </c>
      <c r="E264" s="13">
        <f t="shared" si="25"/>
        <v>5428</v>
      </c>
      <c r="F264" s="13">
        <f t="shared" si="25"/>
        <v>4065</v>
      </c>
      <c r="G264" s="13">
        <f t="shared" si="25"/>
        <v>150</v>
      </c>
      <c r="H264" s="13">
        <f t="shared" si="25"/>
        <v>17396</v>
      </c>
      <c r="I264" s="13">
        <f t="shared" si="25"/>
        <v>0</v>
      </c>
      <c r="J264" s="13">
        <f t="shared" si="25"/>
        <v>70557</v>
      </c>
      <c r="K264" s="13">
        <f t="shared" si="25"/>
        <v>7318</v>
      </c>
      <c r="L264" s="13">
        <f t="shared" si="25"/>
        <v>43038</v>
      </c>
      <c r="M264" s="13">
        <f t="shared" si="25"/>
        <v>45462</v>
      </c>
      <c r="N264" s="13">
        <f t="shared" si="25"/>
        <v>7794</v>
      </c>
      <c r="O264" s="13">
        <f t="shared" si="25"/>
        <v>68108</v>
      </c>
      <c r="P264" s="13"/>
      <c r="Q264" s="13">
        <f t="shared" si="25"/>
        <v>1377</v>
      </c>
      <c r="R264" s="13">
        <f t="shared" si="25"/>
        <v>0</v>
      </c>
      <c r="S264" s="13">
        <f t="shared" si="25"/>
        <v>607</v>
      </c>
      <c r="T264" s="13">
        <f t="shared" si="25"/>
        <v>560</v>
      </c>
      <c r="U264" s="13">
        <f t="shared" si="25"/>
        <v>20</v>
      </c>
      <c r="V264" s="13">
        <f t="shared" si="25"/>
        <v>1369</v>
      </c>
      <c r="W264" s="13"/>
      <c r="X264" s="20">
        <f t="shared" si="19"/>
        <v>92255</v>
      </c>
      <c r="Y264" s="20">
        <f t="shared" si="20"/>
        <v>7382</v>
      </c>
      <c r="Z264" s="20">
        <f t="shared" si="21"/>
        <v>49073</v>
      </c>
      <c r="AA264" s="20">
        <f t="shared" si="22"/>
        <v>50087</v>
      </c>
      <c r="AB264" s="20">
        <f t="shared" si="23"/>
        <v>7964</v>
      </c>
      <c r="AC264" s="20">
        <f t="shared" si="24"/>
        <v>86873</v>
      </c>
    </row>
    <row r="265" spans="1:29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9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9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9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9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9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9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9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xmlns:xlrd2="http://schemas.microsoft.com/office/spreadsheetml/2017/richdata2" ref="A10:AD320">
    <sortCondition ref="A10:A320"/>
  </sortState>
  <mergeCells count="33">
    <mergeCell ref="X5:AC5"/>
    <mergeCell ref="X6:X9"/>
    <mergeCell ref="Y6:Y9"/>
    <mergeCell ref="Z6:Z9"/>
    <mergeCell ref="AA6:AA9"/>
    <mergeCell ref="AB6:AB9"/>
    <mergeCell ref="AC6:AC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B6:B9"/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5"/>
  <sheetViews>
    <sheetView workbookViewId="0">
      <selection activeCell="W27" sqref="W27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58057</v>
      </c>
      <c r="C2">
        <v>18</v>
      </c>
      <c r="D2">
        <v>48</v>
      </c>
      <c r="E2">
        <v>35</v>
      </c>
      <c r="F2">
        <v>0</v>
      </c>
      <c r="G2">
        <v>30</v>
      </c>
      <c r="H2">
        <v>0</v>
      </c>
      <c r="O2">
        <v>384</v>
      </c>
      <c r="P2">
        <v>631</v>
      </c>
      <c r="Q2">
        <v>662</v>
      </c>
      <c r="R2">
        <v>175</v>
      </c>
      <c r="S2">
        <v>455</v>
      </c>
      <c r="T2">
        <v>191</v>
      </c>
    </row>
    <row r="3" spans="1:20" x14ac:dyDescent="0.25">
      <c r="A3" t="s">
        <v>29</v>
      </c>
      <c r="B3">
        <v>18128</v>
      </c>
      <c r="C3">
        <v>23</v>
      </c>
      <c r="D3">
        <v>19</v>
      </c>
      <c r="E3">
        <v>17</v>
      </c>
      <c r="F3">
        <v>0</v>
      </c>
      <c r="G3">
        <v>24</v>
      </c>
      <c r="H3">
        <v>0</v>
      </c>
      <c r="I3">
        <v>61</v>
      </c>
      <c r="J3">
        <v>21</v>
      </c>
      <c r="K3">
        <v>23</v>
      </c>
      <c r="L3">
        <v>0</v>
      </c>
      <c r="M3">
        <v>59</v>
      </c>
      <c r="N3">
        <v>0</v>
      </c>
      <c r="O3">
        <v>219</v>
      </c>
      <c r="P3">
        <v>391</v>
      </c>
      <c r="Q3">
        <v>385</v>
      </c>
      <c r="R3">
        <v>410</v>
      </c>
      <c r="S3">
        <v>244</v>
      </c>
      <c r="T3">
        <v>428</v>
      </c>
    </row>
    <row r="4" spans="1:20" x14ac:dyDescent="0.25">
      <c r="A4" t="s">
        <v>30</v>
      </c>
      <c r="B4">
        <v>87092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0" x14ac:dyDescent="0.25">
      <c r="A5" t="s">
        <v>229</v>
      </c>
      <c r="B5">
        <v>23792</v>
      </c>
    </row>
    <row r="6" spans="1:20" x14ac:dyDescent="0.25">
      <c r="A6" t="s">
        <v>31</v>
      </c>
      <c r="B6">
        <v>8786</v>
      </c>
      <c r="C6">
        <v>33</v>
      </c>
      <c r="D6">
        <v>27</v>
      </c>
      <c r="E6">
        <v>44</v>
      </c>
      <c r="F6">
        <v>0</v>
      </c>
      <c r="G6">
        <v>10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234</v>
      </c>
      <c r="P6">
        <v>171</v>
      </c>
      <c r="Q6">
        <v>183</v>
      </c>
      <c r="R6">
        <v>84</v>
      </c>
      <c r="S6">
        <v>198</v>
      </c>
      <c r="T6">
        <v>60</v>
      </c>
    </row>
    <row r="7" spans="1:20" x14ac:dyDescent="0.25">
      <c r="A7" t="s">
        <v>32</v>
      </c>
      <c r="B7">
        <v>1892</v>
      </c>
      <c r="C7">
        <v>6</v>
      </c>
      <c r="D7">
        <v>3</v>
      </c>
      <c r="E7">
        <v>2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12</v>
      </c>
      <c r="P7">
        <v>34</v>
      </c>
      <c r="Q7">
        <v>26</v>
      </c>
      <c r="R7">
        <v>0</v>
      </c>
      <c r="S7">
        <v>20</v>
      </c>
      <c r="T7">
        <v>0</v>
      </c>
    </row>
    <row r="8" spans="1:20" x14ac:dyDescent="0.25">
      <c r="A8" t="s">
        <v>33</v>
      </c>
      <c r="B8">
        <v>50310</v>
      </c>
      <c r="C8">
        <v>13</v>
      </c>
      <c r="D8">
        <v>11</v>
      </c>
      <c r="E8">
        <v>10</v>
      </c>
      <c r="F8">
        <v>0</v>
      </c>
      <c r="G8">
        <v>14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124</v>
      </c>
      <c r="P8">
        <v>244</v>
      </c>
      <c r="Q8">
        <v>240</v>
      </c>
      <c r="R8">
        <v>4</v>
      </c>
      <c r="S8">
        <v>124</v>
      </c>
      <c r="T8">
        <v>0</v>
      </c>
    </row>
    <row r="9" spans="1:20" x14ac:dyDescent="0.25">
      <c r="A9" t="s">
        <v>230</v>
      </c>
      <c r="B9">
        <v>29989</v>
      </c>
    </row>
    <row r="10" spans="1:20" x14ac:dyDescent="0.25">
      <c r="A10" t="s">
        <v>34</v>
      </c>
      <c r="B10">
        <v>7027</v>
      </c>
      <c r="C10">
        <v>27</v>
      </c>
      <c r="D10">
        <v>45</v>
      </c>
      <c r="E10">
        <v>24</v>
      </c>
      <c r="F10">
        <v>18</v>
      </c>
      <c r="G10">
        <v>40</v>
      </c>
      <c r="H10">
        <v>8</v>
      </c>
      <c r="I10">
        <v>23</v>
      </c>
      <c r="J10">
        <v>3</v>
      </c>
      <c r="K10">
        <v>1</v>
      </c>
      <c r="L10">
        <v>0</v>
      </c>
      <c r="M10">
        <v>25</v>
      </c>
      <c r="N10">
        <v>0</v>
      </c>
      <c r="O10">
        <v>272</v>
      </c>
      <c r="P10">
        <v>96</v>
      </c>
      <c r="Q10">
        <v>128</v>
      </c>
      <c r="R10">
        <v>44</v>
      </c>
      <c r="S10">
        <v>238</v>
      </c>
      <c r="T10">
        <v>43</v>
      </c>
    </row>
    <row r="11" spans="1:20" x14ac:dyDescent="0.25">
      <c r="A11" t="s">
        <v>35</v>
      </c>
      <c r="B11">
        <v>22824</v>
      </c>
      <c r="C11">
        <v>144</v>
      </c>
      <c r="D11">
        <v>97</v>
      </c>
      <c r="E11">
        <v>53</v>
      </c>
      <c r="F11">
        <v>2</v>
      </c>
      <c r="G11">
        <v>182</v>
      </c>
      <c r="H11">
        <v>0</v>
      </c>
      <c r="I11">
        <v>0</v>
      </c>
      <c r="J11">
        <v>6</v>
      </c>
      <c r="K11">
        <v>4</v>
      </c>
      <c r="L11">
        <v>0</v>
      </c>
      <c r="M11">
        <v>2</v>
      </c>
      <c r="N11">
        <v>0</v>
      </c>
      <c r="O11">
        <v>299</v>
      </c>
      <c r="P11">
        <v>521</v>
      </c>
      <c r="Q11">
        <v>518</v>
      </c>
      <c r="R11">
        <v>260</v>
      </c>
      <c r="S11">
        <v>268</v>
      </c>
      <c r="T11">
        <v>196</v>
      </c>
    </row>
    <row r="12" spans="1:20" x14ac:dyDescent="0.25">
      <c r="A12" t="s">
        <v>231</v>
      </c>
      <c r="B12">
        <v>86976</v>
      </c>
    </row>
    <row r="13" spans="1:20" x14ac:dyDescent="0.25">
      <c r="A13" t="s">
        <v>36</v>
      </c>
      <c r="B13">
        <v>3582</v>
      </c>
      <c r="C13">
        <v>0</v>
      </c>
      <c r="D13">
        <v>2</v>
      </c>
      <c r="E13">
        <v>2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52</v>
      </c>
      <c r="P13">
        <v>42</v>
      </c>
      <c r="Q13">
        <v>40</v>
      </c>
      <c r="R13">
        <v>0</v>
      </c>
      <c r="S13">
        <v>54</v>
      </c>
      <c r="T13">
        <v>0</v>
      </c>
    </row>
    <row r="14" spans="1:20" x14ac:dyDescent="0.25">
      <c r="A14" t="s">
        <v>37</v>
      </c>
      <c r="B14">
        <v>32587</v>
      </c>
      <c r="C14">
        <v>311</v>
      </c>
      <c r="D14">
        <v>78</v>
      </c>
      <c r="E14">
        <v>7</v>
      </c>
      <c r="F14">
        <v>0</v>
      </c>
      <c r="G14">
        <v>376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1913</v>
      </c>
      <c r="P14">
        <v>506</v>
      </c>
      <c r="Q14">
        <v>592</v>
      </c>
      <c r="R14">
        <v>267</v>
      </c>
      <c r="S14">
        <v>1845</v>
      </c>
      <c r="T14">
        <v>265</v>
      </c>
    </row>
    <row r="15" spans="1:20" x14ac:dyDescent="0.25">
      <c r="A15" t="s">
        <v>232</v>
      </c>
      <c r="B15">
        <v>355642</v>
      </c>
    </row>
    <row r="16" spans="1:20" x14ac:dyDescent="0.25">
      <c r="A16" t="s">
        <v>233</v>
      </c>
      <c r="B16">
        <v>1986049</v>
      </c>
    </row>
    <row r="17" spans="1:20" x14ac:dyDescent="0.25">
      <c r="A17" t="s">
        <v>38</v>
      </c>
      <c r="B17">
        <v>11702</v>
      </c>
      <c r="C17">
        <v>61</v>
      </c>
      <c r="D17">
        <v>18</v>
      </c>
      <c r="E17">
        <v>1</v>
      </c>
      <c r="F17">
        <v>0</v>
      </c>
      <c r="G17">
        <v>77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129</v>
      </c>
      <c r="P17">
        <v>125</v>
      </c>
      <c r="Q17">
        <v>70</v>
      </c>
      <c r="R17">
        <v>31</v>
      </c>
      <c r="S17">
        <v>113</v>
      </c>
      <c r="T17">
        <v>23</v>
      </c>
    </row>
    <row r="18" spans="1:20" x14ac:dyDescent="0.25">
      <c r="A18" t="s">
        <v>39</v>
      </c>
      <c r="B18">
        <v>648</v>
      </c>
      <c r="C18">
        <v>4</v>
      </c>
      <c r="D18">
        <v>0</v>
      </c>
      <c r="E18">
        <v>0</v>
      </c>
      <c r="F18">
        <v>0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16</v>
      </c>
      <c r="P18">
        <v>31</v>
      </c>
      <c r="Q18">
        <v>31</v>
      </c>
      <c r="R18">
        <v>0</v>
      </c>
      <c r="S18">
        <v>19</v>
      </c>
      <c r="T18">
        <v>0</v>
      </c>
    </row>
    <row r="19" spans="1:20" x14ac:dyDescent="0.25">
      <c r="A19" t="s">
        <v>40</v>
      </c>
      <c r="B19">
        <v>18691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7</v>
      </c>
      <c r="R19">
        <v>0</v>
      </c>
      <c r="S19">
        <v>0</v>
      </c>
      <c r="T19">
        <v>7</v>
      </c>
    </row>
    <row r="20" spans="1:20" x14ac:dyDescent="0.25">
      <c r="A20" t="s">
        <v>234</v>
      </c>
      <c r="B20">
        <v>94324</v>
      </c>
    </row>
    <row r="21" spans="1:20" x14ac:dyDescent="0.25">
      <c r="A21" t="s">
        <v>235</v>
      </c>
      <c r="B21">
        <v>370200</v>
      </c>
    </row>
    <row r="22" spans="1:20" x14ac:dyDescent="0.25">
      <c r="A22" t="s">
        <v>236</v>
      </c>
      <c r="B22">
        <v>226758</v>
      </c>
    </row>
    <row r="23" spans="1:20" x14ac:dyDescent="0.25">
      <c r="A23" t="s">
        <v>41</v>
      </c>
      <c r="B23">
        <v>9267</v>
      </c>
      <c r="C23">
        <v>59</v>
      </c>
      <c r="D23">
        <v>15</v>
      </c>
      <c r="E23">
        <v>16</v>
      </c>
      <c r="F23">
        <v>0</v>
      </c>
      <c r="G23">
        <v>57</v>
      </c>
      <c r="H23">
        <v>0</v>
      </c>
      <c r="I23">
        <v>2</v>
      </c>
      <c r="J23">
        <v>2</v>
      </c>
      <c r="K23">
        <v>3</v>
      </c>
      <c r="L23">
        <v>0</v>
      </c>
      <c r="M23">
        <v>0</v>
      </c>
      <c r="N23">
        <v>0</v>
      </c>
      <c r="O23">
        <v>176</v>
      </c>
      <c r="P23">
        <v>92</v>
      </c>
      <c r="Q23">
        <v>149</v>
      </c>
      <c r="R23">
        <v>3</v>
      </c>
      <c r="S23">
        <v>151</v>
      </c>
      <c r="T23">
        <v>10</v>
      </c>
    </row>
    <row r="24" spans="1:20" x14ac:dyDescent="0.25">
      <c r="A24" t="s">
        <v>42</v>
      </c>
      <c r="B24">
        <v>1516</v>
      </c>
      <c r="C24">
        <v>11</v>
      </c>
      <c r="D24">
        <v>3</v>
      </c>
      <c r="E24">
        <v>7</v>
      </c>
      <c r="F24">
        <v>0</v>
      </c>
      <c r="G24">
        <v>7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13</v>
      </c>
      <c r="P24">
        <v>7</v>
      </c>
      <c r="Q24">
        <v>10</v>
      </c>
      <c r="R24">
        <v>4</v>
      </c>
      <c r="S24">
        <v>8</v>
      </c>
      <c r="T24">
        <v>2</v>
      </c>
    </row>
    <row r="25" spans="1:20" x14ac:dyDescent="0.25">
      <c r="A25" t="s">
        <v>43</v>
      </c>
      <c r="B25">
        <v>7114</v>
      </c>
      <c r="C25">
        <v>118</v>
      </c>
      <c r="D25">
        <v>13</v>
      </c>
      <c r="E25">
        <v>4</v>
      </c>
      <c r="F25">
        <v>0</v>
      </c>
      <c r="G25">
        <v>127</v>
      </c>
      <c r="H25">
        <v>0</v>
      </c>
      <c r="I25">
        <v>4</v>
      </c>
      <c r="J25">
        <v>9</v>
      </c>
      <c r="K25">
        <v>6</v>
      </c>
      <c r="L25">
        <v>0</v>
      </c>
      <c r="M25">
        <v>6</v>
      </c>
      <c r="N25">
        <v>0</v>
      </c>
      <c r="O25">
        <v>2902</v>
      </c>
      <c r="P25">
        <v>397</v>
      </c>
      <c r="Q25">
        <v>166</v>
      </c>
      <c r="R25">
        <v>49</v>
      </c>
      <c r="S25">
        <v>2415</v>
      </c>
      <c r="T25">
        <v>30</v>
      </c>
    </row>
    <row r="26" spans="1:20" x14ac:dyDescent="0.25">
      <c r="A26" t="s">
        <v>44</v>
      </c>
      <c r="B26">
        <v>37924</v>
      </c>
      <c r="C26">
        <v>122</v>
      </c>
      <c r="D26">
        <v>179</v>
      </c>
      <c r="E26">
        <v>122</v>
      </c>
      <c r="F26">
        <v>0</v>
      </c>
      <c r="G26">
        <v>148</v>
      </c>
      <c r="H26">
        <v>0</v>
      </c>
      <c r="I26">
        <v>14</v>
      </c>
      <c r="J26">
        <v>5</v>
      </c>
      <c r="K26">
        <v>14</v>
      </c>
      <c r="L26">
        <v>0</v>
      </c>
      <c r="M26">
        <v>5</v>
      </c>
      <c r="N26">
        <v>0</v>
      </c>
      <c r="O26">
        <v>202</v>
      </c>
      <c r="P26">
        <v>46</v>
      </c>
      <c r="Q26">
        <v>456</v>
      </c>
      <c r="R26">
        <v>56</v>
      </c>
      <c r="S26">
        <v>72</v>
      </c>
      <c r="T26">
        <v>318</v>
      </c>
    </row>
    <row r="27" spans="1:20" x14ac:dyDescent="0.25">
      <c r="A27" t="s">
        <v>45</v>
      </c>
      <c r="B27">
        <v>18389</v>
      </c>
      <c r="C27">
        <v>21</v>
      </c>
      <c r="D27">
        <v>25</v>
      </c>
      <c r="E27">
        <v>22</v>
      </c>
      <c r="F27">
        <v>0</v>
      </c>
      <c r="G27">
        <v>24</v>
      </c>
      <c r="H27">
        <v>0</v>
      </c>
      <c r="I27">
        <v>11</v>
      </c>
      <c r="J27">
        <v>20</v>
      </c>
      <c r="K27">
        <v>14</v>
      </c>
      <c r="L27">
        <v>0</v>
      </c>
      <c r="M27">
        <v>15</v>
      </c>
      <c r="N27">
        <v>0</v>
      </c>
      <c r="O27">
        <v>1536</v>
      </c>
      <c r="P27">
        <v>458</v>
      </c>
      <c r="Q27">
        <v>400</v>
      </c>
      <c r="R27">
        <v>0</v>
      </c>
      <c r="S27">
        <v>1623</v>
      </c>
      <c r="T27">
        <v>0</v>
      </c>
    </row>
    <row r="28" spans="1:20" x14ac:dyDescent="0.25">
      <c r="A28" t="s">
        <v>237</v>
      </c>
      <c r="B28">
        <v>47542</v>
      </c>
    </row>
    <row r="29" spans="1:20" x14ac:dyDescent="0.25">
      <c r="A29" t="s">
        <v>238</v>
      </c>
      <c r="B29">
        <v>43247</v>
      </c>
    </row>
    <row r="30" spans="1:20" x14ac:dyDescent="0.25">
      <c r="A30" t="s">
        <v>239</v>
      </c>
      <c r="B30">
        <v>21561</v>
      </c>
    </row>
    <row r="31" spans="1:20" x14ac:dyDescent="0.25">
      <c r="A31" t="s">
        <v>46</v>
      </c>
      <c r="B31">
        <v>13994</v>
      </c>
      <c r="C31">
        <v>116</v>
      </c>
      <c r="D31">
        <v>22</v>
      </c>
      <c r="E31">
        <v>5</v>
      </c>
      <c r="F31">
        <v>0</v>
      </c>
      <c r="G31">
        <v>133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531</v>
      </c>
      <c r="P31">
        <v>254</v>
      </c>
      <c r="Q31">
        <v>260</v>
      </c>
      <c r="R31">
        <v>0</v>
      </c>
      <c r="S31">
        <v>525</v>
      </c>
      <c r="T31">
        <v>0</v>
      </c>
    </row>
    <row r="32" spans="1:20" x14ac:dyDescent="0.25">
      <c r="A32" t="s">
        <v>240</v>
      </c>
      <c r="B32">
        <v>423908</v>
      </c>
    </row>
    <row r="33" spans="1:20" x14ac:dyDescent="0.25">
      <c r="A33" t="s">
        <v>47</v>
      </c>
      <c r="B33">
        <v>13033</v>
      </c>
      <c r="C33">
        <v>51</v>
      </c>
      <c r="D33">
        <v>13</v>
      </c>
      <c r="E33">
        <v>10</v>
      </c>
      <c r="F33">
        <v>0</v>
      </c>
      <c r="G33">
        <v>54</v>
      </c>
      <c r="H33">
        <v>0</v>
      </c>
      <c r="O33">
        <v>451</v>
      </c>
      <c r="P33">
        <v>221</v>
      </c>
      <c r="Q33">
        <v>240</v>
      </c>
      <c r="R33">
        <v>126</v>
      </c>
      <c r="S33">
        <v>436</v>
      </c>
      <c r="T33">
        <v>130</v>
      </c>
    </row>
    <row r="34" spans="1:20" x14ac:dyDescent="0.25">
      <c r="A34" t="s">
        <v>48</v>
      </c>
      <c r="B34">
        <v>6005</v>
      </c>
      <c r="C34">
        <v>5</v>
      </c>
      <c r="D34">
        <v>3</v>
      </c>
      <c r="E34">
        <v>3</v>
      </c>
      <c r="F34">
        <v>0</v>
      </c>
      <c r="G34">
        <v>2</v>
      </c>
      <c r="H34">
        <v>0</v>
      </c>
      <c r="I34">
        <v>6</v>
      </c>
      <c r="J34">
        <v>12</v>
      </c>
      <c r="K34">
        <v>6</v>
      </c>
      <c r="L34">
        <v>0</v>
      </c>
      <c r="M34">
        <v>2</v>
      </c>
      <c r="N34">
        <v>0</v>
      </c>
      <c r="O34">
        <v>396</v>
      </c>
      <c r="P34">
        <v>62</v>
      </c>
      <c r="Q34">
        <v>29</v>
      </c>
      <c r="R34">
        <v>1</v>
      </c>
      <c r="S34">
        <v>432</v>
      </c>
      <c r="T34">
        <v>0</v>
      </c>
    </row>
    <row r="35" spans="1:20" x14ac:dyDescent="0.25">
      <c r="A35" t="s">
        <v>49</v>
      </c>
      <c r="B35">
        <v>30119</v>
      </c>
      <c r="C35">
        <v>73</v>
      </c>
      <c r="D35">
        <v>3</v>
      </c>
      <c r="E35">
        <v>2</v>
      </c>
      <c r="F35">
        <v>0</v>
      </c>
      <c r="G35">
        <v>61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200</v>
      </c>
      <c r="P35">
        <v>116</v>
      </c>
      <c r="Q35">
        <v>196</v>
      </c>
      <c r="R35">
        <v>51</v>
      </c>
      <c r="S35">
        <v>229</v>
      </c>
      <c r="T35">
        <v>49</v>
      </c>
    </row>
    <row r="36" spans="1:20" x14ac:dyDescent="0.25">
      <c r="A36" t="s">
        <v>50</v>
      </c>
      <c r="B36">
        <v>7665</v>
      </c>
      <c r="C36">
        <v>2</v>
      </c>
      <c r="D36">
        <v>11</v>
      </c>
      <c r="E36">
        <v>8</v>
      </c>
      <c r="F36">
        <v>0</v>
      </c>
      <c r="G36">
        <v>6</v>
      </c>
      <c r="H36">
        <v>0</v>
      </c>
      <c r="I36">
        <v>3</v>
      </c>
      <c r="J36">
        <v>4</v>
      </c>
      <c r="K36">
        <v>3</v>
      </c>
      <c r="L36">
        <v>0</v>
      </c>
      <c r="M36">
        <v>3</v>
      </c>
      <c r="N36">
        <v>0</v>
      </c>
      <c r="O36">
        <v>242</v>
      </c>
      <c r="P36">
        <v>153</v>
      </c>
      <c r="Q36">
        <v>212</v>
      </c>
      <c r="R36">
        <v>0</v>
      </c>
      <c r="S36">
        <v>194</v>
      </c>
      <c r="T36">
        <v>0</v>
      </c>
    </row>
    <row r="37" spans="1:20" x14ac:dyDescent="0.25">
      <c r="A37" t="s">
        <v>51</v>
      </c>
      <c r="B37">
        <v>42454</v>
      </c>
      <c r="C37">
        <v>248</v>
      </c>
      <c r="D37">
        <v>198</v>
      </c>
      <c r="E37">
        <v>55</v>
      </c>
      <c r="F37">
        <v>0</v>
      </c>
      <c r="G37">
        <v>340</v>
      </c>
      <c r="H37">
        <v>0</v>
      </c>
      <c r="I37">
        <v>32</v>
      </c>
      <c r="J37">
        <v>12</v>
      </c>
      <c r="K37">
        <v>5</v>
      </c>
      <c r="L37">
        <v>0</v>
      </c>
      <c r="M37">
        <v>34</v>
      </c>
      <c r="N37">
        <v>0</v>
      </c>
      <c r="O37">
        <v>642</v>
      </c>
      <c r="P37">
        <v>864</v>
      </c>
      <c r="Q37">
        <v>779</v>
      </c>
      <c r="R37">
        <v>286</v>
      </c>
      <c r="S37">
        <v>677</v>
      </c>
      <c r="T37">
        <v>240</v>
      </c>
    </row>
    <row r="38" spans="1:20" x14ac:dyDescent="0.25">
      <c r="A38" t="s">
        <v>52</v>
      </c>
      <c r="B38">
        <v>52592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275</v>
      </c>
      <c r="P38">
        <v>150</v>
      </c>
      <c r="Q38">
        <v>133</v>
      </c>
      <c r="R38">
        <v>0</v>
      </c>
      <c r="S38">
        <v>292</v>
      </c>
      <c r="T38">
        <v>0</v>
      </c>
    </row>
    <row r="39" spans="1:20" x14ac:dyDescent="0.25">
      <c r="A39" t="s">
        <v>53</v>
      </c>
      <c r="B39">
        <v>7291</v>
      </c>
      <c r="C39">
        <v>153</v>
      </c>
      <c r="D39">
        <v>22</v>
      </c>
      <c r="E39">
        <v>0</v>
      </c>
      <c r="F39">
        <v>0</v>
      </c>
      <c r="G39">
        <v>184</v>
      </c>
      <c r="H39">
        <v>0</v>
      </c>
      <c r="I39">
        <v>5</v>
      </c>
      <c r="J39">
        <v>10</v>
      </c>
      <c r="K39">
        <v>0</v>
      </c>
      <c r="L39">
        <v>0</v>
      </c>
      <c r="M39">
        <v>15</v>
      </c>
      <c r="N39">
        <v>0</v>
      </c>
      <c r="O39">
        <v>809</v>
      </c>
      <c r="P39">
        <v>376</v>
      </c>
      <c r="Q39">
        <v>349</v>
      </c>
      <c r="R39">
        <v>0</v>
      </c>
      <c r="S39">
        <v>827</v>
      </c>
      <c r="T39">
        <v>0</v>
      </c>
    </row>
    <row r="40" spans="1:20" x14ac:dyDescent="0.25">
      <c r="A40" t="s">
        <v>54</v>
      </c>
      <c r="B40">
        <v>10456</v>
      </c>
      <c r="C40">
        <v>168</v>
      </c>
      <c r="D40">
        <v>34</v>
      </c>
      <c r="E40">
        <v>9</v>
      </c>
      <c r="F40">
        <v>0</v>
      </c>
      <c r="G40">
        <v>193</v>
      </c>
      <c r="H40">
        <v>0</v>
      </c>
      <c r="O40">
        <v>373</v>
      </c>
      <c r="P40">
        <v>190</v>
      </c>
      <c r="Q40">
        <v>213</v>
      </c>
      <c r="R40">
        <v>56</v>
      </c>
      <c r="S40">
        <v>326</v>
      </c>
      <c r="T40">
        <v>28</v>
      </c>
    </row>
    <row r="41" spans="1:20" x14ac:dyDescent="0.25">
      <c r="A41" t="s">
        <v>55</v>
      </c>
      <c r="B41">
        <v>2836</v>
      </c>
      <c r="C41">
        <v>11</v>
      </c>
      <c r="D41">
        <v>5</v>
      </c>
      <c r="E41">
        <v>2</v>
      </c>
      <c r="F41">
        <v>0</v>
      </c>
      <c r="G41">
        <v>15</v>
      </c>
      <c r="H41">
        <v>0</v>
      </c>
      <c r="I41">
        <v>13</v>
      </c>
      <c r="J41">
        <v>4</v>
      </c>
      <c r="K41">
        <v>3</v>
      </c>
      <c r="L41">
        <v>0</v>
      </c>
      <c r="M41">
        <v>15</v>
      </c>
      <c r="N41">
        <v>0</v>
      </c>
      <c r="O41">
        <v>68</v>
      </c>
      <c r="P41">
        <v>51</v>
      </c>
      <c r="Q41">
        <v>42</v>
      </c>
      <c r="R41">
        <v>0</v>
      </c>
      <c r="S41">
        <v>67</v>
      </c>
      <c r="T41">
        <v>0</v>
      </c>
    </row>
    <row r="42" spans="1:20" x14ac:dyDescent="0.25">
      <c r="A42" t="s">
        <v>56</v>
      </c>
      <c r="B42">
        <v>3370</v>
      </c>
      <c r="C42">
        <v>51</v>
      </c>
      <c r="D42">
        <v>2</v>
      </c>
      <c r="E42">
        <v>0</v>
      </c>
      <c r="F42">
        <v>0</v>
      </c>
      <c r="G42">
        <v>53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107</v>
      </c>
      <c r="P42">
        <v>0</v>
      </c>
      <c r="Q42">
        <v>0</v>
      </c>
      <c r="R42">
        <v>0</v>
      </c>
      <c r="S42">
        <v>107</v>
      </c>
      <c r="T42">
        <v>0</v>
      </c>
    </row>
    <row r="43" spans="1:20" x14ac:dyDescent="0.25">
      <c r="A43" t="s">
        <v>57</v>
      </c>
      <c r="B43">
        <v>8397</v>
      </c>
      <c r="C43">
        <v>67</v>
      </c>
      <c r="D43">
        <v>8</v>
      </c>
      <c r="E43">
        <v>4</v>
      </c>
      <c r="F43">
        <v>0</v>
      </c>
      <c r="G43">
        <v>71</v>
      </c>
      <c r="H43">
        <v>0</v>
      </c>
      <c r="I43">
        <v>11</v>
      </c>
      <c r="J43">
        <v>0</v>
      </c>
      <c r="K43">
        <v>0</v>
      </c>
      <c r="L43">
        <v>0</v>
      </c>
      <c r="M43">
        <v>11</v>
      </c>
      <c r="N43">
        <v>0</v>
      </c>
      <c r="O43">
        <v>219</v>
      </c>
      <c r="P43">
        <v>64</v>
      </c>
      <c r="Q43">
        <v>64</v>
      </c>
      <c r="R43">
        <v>28</v>
      </c>
      <c r="S43">
        <v>213</v>
      </c>
      <c r="T43">
        <v>21</v>
      </c>
    </row>
    <row r="44" spans="1:20" x14ac:dyDescent="0.25">
      <c r="A44" t="s">
        <v>241</v>
      </c>
      <c r="B44">
        <v>1005146</v>
      </c>
    </row>
    <row r="45" spans="1:20" x14ac:dyDescent="0.25">
      <c r="A45" t="s">
        <v>58</v>
      </c>
      <c r="B45">
        <v>2962</v>
      </c>
      <c r="C45">
        <v>37</v>
      </c>
      <c r="D45">
        <v>3</v>
      </c>
      <c r="E45">
        <v>0</v>
      </c>
      <c r="F45">
        <v>0</v>
      </c>
      <c r="G45">
        <v>40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38</v>
      </c>
      <c r="P45">
        <v>4</v>
      </c>
      <c r="Q45">
        <v>42</v>
      </c>
      <c r="R45">
        <v>0</v>
      </c>
      <c r="S45">
        <v>0</v>
      </c>
      <c r="T45">
        <v>0</v>
      </c>
    </row>
    <row r="46" spans="1:20" x14ac:dyDescent="0.25">
      <c r="A46" t="s">
        <v>59</v>
      </c>
      <c r="B46">
        <v>21217</v>
      </c>
      <c r="C46">
        <v>37</v>
      </c>
      <c r="D46">
        <v>78</v>
      </c>
      <c r="E46">
        <v>53</v>
      </c>
      <c r="F46">
        <v>0</v>
      </c>
      <c r="G46">
        <v>57</v>
      </c>
      <c r="H46">
        <v>0</v>
      </c>
      <c r="I46">
        <v>39</v>
      </c>
      <c r="J46">
        <v>22</v>
      </c>
      <c r="K46">
        <v>7</v>
      </c>
      <c r="L46">
        <v>0</v>
      </c>
      <c r="M46">
        <v>57</v>
      </c>
      <c r="N46">
        <v>0</v>
      </c>
      <c r="O46">
        <v>434</v>
      </c>
      <c r="P46">
        <v>323</v>
      </c>
      <c r="Q46">
        <v>363</v>
      </c>
      <c r="R46">
        <v>28</v>
      </c>
      <c r="S46">
        <v>387</v>
      </c>
      <c r="T46">
        <v>12</v>
      </c>
    </row>
    <row r="47" spans="1:20" x14ac:dyDescent="0.25">
      <c r="A47" t="s">
        <v>242</v>
      </c>
      <c r="B47">
        <v>148373</v>
      </c>
    </row>
    <row r="48" spans="1:20" x14ac:dyDescent="0.25">
      <c r="A48" t="s">
        <v>60</v>
      </c>
      <c r="B48">
        <v>13534</v>
      </c>
      <c r="C48">
        <v>52</v>
      </c>
      <c r="D48">
        <v>20</v>
      </c>
      <c r="E48">
        <v>17</v>
      </c>
      <c r="F48">
        <v>0</v>
      </c>
      <c r="G48">
        <v>55</v>
      </c>
      <c r="H48">
        <v>0</v>
      </c>
      <c r="I48">
        <v>35</v>
      </c>
      <c r="J48">
        <v>15</v>
      </c>
      <c r="K48">
        <v>18</v>
      </c>
      <c r="L48">
        <v>0</v>
      </c>
      <c r="M48">
        <v>36</v>
      </c>
      <c r="N48">
        <v>0</v>
      </c>
      <c r="O48">
        <v>104</v>
      </c>
      <c r="P48">
        <v>243</v>
      </c>
      <c r="Q48">
        <v>208</v>
      </c>
      <c r="R48">
        <v>52</v>
      </c>
      <c r="S48">
        <v>126</v>
      </c>
      <c r="T48">
        <v>40</v>
      </c>
    </row>
    <row r="49" spans="1:20" x14ac:dyDescent="0.25">
      <c r="A49" t="s">
        <v>61</v>
      </c>
      <c r="B49">
        <v>4276</v>
      </c>
      <c r="C49">
        <v>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11</v>
      </c>
      <c r="P49">
        <v>37</v>
      </c>
      <c r="Q49">
        <v>40</v>
      </c>
      <c r="R49">
        <v>0</v>
      </c>
      <c r="S49">
        <v>11</v>
      </c>
      <c r="T49">
        <v>0</v>
      </c>
    </row>
    <row r="50" spans="1:20" x14ac:dyDescent="0.25">
      <c r="A50" t="s">
        <v>243</v>
      </c>
      <c r="B50">
        <v>40574</v>
      </c>
    </row>
    <row r="51" spans="1:20" x14ac:dyDescent="0.25">
      <c r="A51" t="s">
        <v>244</v>
      </c>
      <c r="B51">
        <v>74808</v>
      </c>
    </row>
    <row r="52" spans="1:20" x14ac:dyDescent="0.25">
      <c r="A52" t="s">
        <v>62</v>
      </c>
      <c r="B52">
        <v>1389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12</v>
      </c>
      <c r="P52">
        <v>3</v>
      </c>
      <c r="Q52">
        <v>4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4794</v>
      </c>
      <c r="C53">
        <v>43</v>
      </c>
      <c r="D53">
        <v>11</v>
      </c>
      <c r="E53">
        <v>6</v>
      </c>
      <c r="F53">
        <v>5</v>
      </c>
      <c r="G53">
        <v>44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59</v>
      </c>
      <c r="P53">
        <v>34</v>
      </c>
      <c r="Q53">
        <v>65</v>
      </c>
      <c r="R53">
        <v>4</v>
      </c>
      <c r="S53">
        <v>62</v>
      </c>
      <c r="T53">
        <v>3</v>
      </c>
    </row>
    <row r="54" spans="1:20" x14ac:dyDescent="0.25">
      <c r="A54" t="s">
        <v>64</v>
      </c>
      <c r="B54">
        <v>3499</v>
      </c>
      <c r="C54">
        <v>76</v>
      </c>
      <c r="D54">
        <v>10</v>
      </c>
      <c r="E54">
        <v>9</v>
      </c>
      <c r="F54">
        <v>2</v>
      </c>
      <c r="G54">
        <v>21</v>
      </c>
      <c r="H54">
        <v>0</v>
      </c>
      <c r="I54">
        <v>2</v>
      </c>
      <c r="J54">
        <v>0</v>
      </c>
      <c r="K54">
        <v>2</v>
      </c>
      <c r="L54">
        <v>0</v>
      </c>
      <c r="M54">
        <v>0</v>
      </c>
      <c r="N54">
        <v>0</v>
      </c>
      <c r="O54">
        <v>155</v>
      </c>
      <c r="P54">
        <v>257</v>
      </c>
      <c r="Q54">
        <v>242</v>
      </c>
      <c r="R54">
        <v>19</v>
      </c>
      <c r="S54">
        <v>163</v>
      </c>
      <c r="T54">
        <v>10</v>
      </c>
    </row>
    <row r="55" spans="1:20" x14ac:dyDescent="0.25">
      <c r="A55" t="s">
        <v>65</v>
      </c>
      <c r="B55">
        <v>5779</v>
      </c>
      <c r="C55">
        <v>16</v>
      </c>
      <c r="D55">
        <v>2</v>
      </c>
      <c r="E55">
        <v>1</v>
      </c>
      <c r="F55">
        <v>0</v>
      </c>
      <c r="G55">
        <v>17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44</v>
      </c>
      <c r="P55">
        <v>43</v>
      </c>
      <c r="Q55">
        <v>39</v>
      </c>
      <c r="R55">
        <v>0</v>
      </c>
      <c r="S55">
        <v>48</v>
      </c>
      <c r="T55">
        <v>0</v>
      </c>
    </row>
    <row r="56" spans="1:20" x14ac:dyDescent="0.25">
      <c r="A56" t="s">
        <v>66</v>
      </c>
      <c r="B56">
        <v>2204</v>
      </c>
      <c r="C56">
        <v>159</v>
      </c>
      <c r="D56">
        <v>19</v>
      </c>
      <c r="E56">
        <v>12</v>
      </c>
      <c r="F56">
        <v>0</v>
      </c>
      <c r="G56">
        <v>166</v>
      </c>
      <c r="H56">
        <v>0</v>
      </c>
      <c r="I56">
        <v>0</v>
      </c>
      <c r="J56">
        <v>4</v>
      </c>
      <c r="K56">
        <v>4</v>
      </c>
      <c r="L56">
        <v>0</v>
      </c>
      <c r="M56">
        <v>0</v>
      </c>
      <c r="N56">
        <v>0</v>
      </c>
      <c r="O56">
        <v>326</v>
      </c>
      <c r="P56">
        <v>59</v>
      </c>
      <c r="Q56">
        <v>66</v>
      </c>
      <c r="R56">
        <v>0</v>
      </c>
      <c r="S56">
        <v>319</v>
      </c>
      <c r="T56">
        <v>0</v>
      </c>
    </row>
    <row r="57" spans="1:20" x14ac:dyDescent="0.25">
      <c r="A57" t="s">
        <v>67</v>
      </c>
      <c r="B57">
        <v>7200</v>
      </c>
      <c r="C57">
        <v>30</v>
      </c>
      <c r="D57">
        <v>7</v>
      </c>
      <c r="E57">
        <v>36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102</v>
      </c>
      <c r="P57">
        <v>86</v>
      </c>
      <c r="Q57">
        <v>127</v>
      </c>
      <c r="R57">
        <v>17</v>
      </c>
      <c r="S57">
        <v>67</v>
      </c>
      <c r="T57">
        <v>23</v>
      </c>
    </row>
    <row r="58" spans="1:20" x14ac:dyDescent="0.25">
      <c r="A58" t="s">
        <v>245</v>
      </c>
      <c r="B58">
        <v>2637772</v>
      </c>
    </row>
    <row r="59" spans="1:20" x14ac:dyDescent="0.25">
      <c r="A59" t="s">
        <v>68</v>
      </c>
      <c r="B59">
        <v>12619</v>
      </c>
      <c r="C59">
        <v>69</v>
      </c>
      <c r="D59">
        <v>26</v>
      </c>
      <c r="E59">
        <v>12</v>
      </c>
      <c r="F59">
        <v>0</v>
      </c>
      <c r="G59">
        <v>83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198</v>
      </c>
      <c r="P59">
        <v>226</v>
      </c>
      <c r="Q59">
        <v>208</v>
      </c>
      <c r="R59">
        <v>0</v>
      </c>
      <c r="S59">
        <v>216</v>
      </c>
      <c r="T59">
        <v>0</v>
      </c>
    </row>
    <row r="60" spans="1:20" x14ac:dyDescent="0.25">
      <c r="A60" t="s">
        <v>69</v>
      </c>
      <c r="B60">
        <v>20187</v>
      </c>
      <c r="C60">
        <v>35</v>
      </c>
      <c r="D60">
        <v>84</v>
      </c>
      <c r="E60">
        <v>44</v>
      </c>
      <c r="F60">
        <v>0</v>
      </c>
      <c r="G60">
        <v>75</v>
      </c>
      <c r="H60">
        <v>0</v>
      </c>
      <c r="I60">
        <v>5</v>
      </c>
      <c r="J60">
        <v>10</v>
      </c>
      <c r="K60">
        <v>12</v>
      </c>
      <c r="L60">
        <v>0</v>
      </c>
      <c r="M60">
        <v>3</v>
      </c>
      <c r="N60">
        <v>0</v>
      </c>
      <c r="O60">
        <v>218</v>
      </c>
      <c r="P60">
        <v>421</v>
      </c>
      <c r="Q60">
        <v>507</v>
      </c>
      <c r="R60">
        <v>238</v>
      </c>
      <c r="S60">
        <v>151</v>
      </c>
      <c r="T60">
        <v>257</v>
      </c>
    </row>
    <row r="61" spans="1:20" x14ac:dyDescent="0.25">
      <c r="A61" t="s">
        <v>70</v>
      </c>
      <c r="B61">
        <v>18760</v>
      </c>
      <c r="C61">
        <v>216</v>
      </c>
      <c r="D61">
        <v>50</v>
      </c>
      <c r="E61">
        <v>34</v>
      </c>
      <c r="F61">
        <v>36</v>
      </c>
      <c r="G61">
        <v>223</v>
      </c>
      <c r="H61">
        <v>0</v>
      </c>
      <c r="I61">
        <v>37</v>
      </c>
      <c r="J61">
        <v>35</v>
      </c>
      <c r="K61">
        <v>14</v>
      </c>
      <c r="L61">
        <v>4</v>
      </c>
      <c r="M61">
        <v>62</v>
      </c>
      <c r="N61">
        <v>0</v>
      </c>
      <c r="O61">
        <v>609</v>
      </c>
      <c r="P61">
        <v>431</v>
      </c>
      <c r="Q61">
        <v>553</v>
      </c>
      <c r="R61">
        <v>347</v>
      </c>
      <c r="S61">
        <v>570</v>
      </c>
      <c r="T61">
        <v>29</v>
      </c>
    </row>
    <row r="62" spans="1:20" x14ac:dyDescent="0.25">
      <c r="A62" t="s">
        <v>71</v>
      </c>
      <c r="B62">
        <v>5349</v>
      </c>
      <c r="C62">
        <v>13</v>
      </c>
      <c r="D62">
        <v>15</v>
      </c>
      <c r="E62">
        <v>6</v>
      </c>
      <c r="F62">
        <v>0</v>
      </c>
      <c r="G62">
        <v>21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73</v>
      </c>
      <c r="P62">
        <v>163</v>
      </c>
      <c r="Q62">
        <v>118</v>
      </c>
      <c r="R62">
        <v>81</v>
      </c>
      <c r="S62">
        <v>86</v>
      </c>
      <c r="T62">
        <v>47</v>
      </c>
    </row>
    <row r="63" spans="1:20" x14ac:dyDescent="0.25">
      <c r="A63" t="s">
        <v>246</v>
      </c>
      <c r="B63">
        <v>859064</v>
      </c>
    </row>
    <row r="64" spans="1:20" x14ac:dyDescent="0.25">
      <c r="A64" t="s">
        <v>72</v>
      </c>
      <c r="B64">
        <v>2249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3</v>
      </c>
      <c r="J64">
        <v>1</v>
      </c>
      <c r="K64">
        <v>1</v>
      </c>
      <c r="L64">
        <v>0</v>
      </c>
      <c r="M64">
        <v>3</v>
      </c>
      <c r="N64">
        <v>0</v>
      </c>
      <c r="O64">
        <v>88</v>
      </c>
      <c r="P64">
        <v>29</v>
      </c>
      <c r="Q64">
        <v>28</v>
      </c>
      <c r="R64">
        <v>0</v>
      </c>
      <c r="S64">
        <v>89</v>
      </c>
      <c r="T64">
        <v>0</v>
      </c>
    </row>
    <row r="65" spans="1:20" x14ac:dyDescent="0.25">
      <c r="A65" t="s">
        <v>73</v>
      </c>
      <c r="B65">
        <v>10308</v>
      </c>
      <c r="C65">
        <v>155</v>
      </c>
      <c r="D65">
        <v>1</v>
      </c>
      <c r="E65">
        <v>0</v>
      </c>
      <c r="F65">
        <v>0</v>
      </c>
      <c r="G65">
        <v>156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325</v>
      </c>
      <c r="P65">
        <v>285</v>
      </c>
      <c r="Q65">
        <v>288</v>
      </c>
      <c r="R65">
        <v>2</v>
      </c>
      <c r="S65">
        <v>819</v>
      </c>
      <c r="T65">
        <v>0</v>
      </c>
    </row>
    <row r="66" spans="1:20" x14ac:dyDescent="0.25">
      <c r="A66" t="s">
        <v>74</v>
      </c>
      <c r="B66">
        <v>3319</v>
      </c>
      <c r="C66">
        <v>42</v>
      </c>
      <c r="D66">
        <v>2</v>
      </c>
      <c r="E66">
        <v>2</v>
      </c>
      <c r="F66">
        <v>0</v>
      </c>
      <c r="G66">
        <v>42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246</v>
      </c>
      <c r="P66">
        <v>66</v>
      </c>
      <c r="Q66">
        <v>200</v>
      </c>
      <c r="R66">
        <v>0</v>
      </c>
      <c r="S66">
        <v>128</v>
      </c>
      <c r="T66">
        <v>0</v>
      </c>
    </row>
    <row r="67" spans="1:20" x14ac:dyDescent="0.25">
      <c r="A67" t="s">
        <v>75</v>
      </c>
      <c r="B67">
        <v>11212</v>
      </c>
      <c r="C67">
        <v>20</v>
      </c>
      <c r="D67">
        <v>14</v>
      </c>
      <c r="E67">
        <v>5</v>
      </c>
      <c r="F67">
        <v>0</v>
      </c>
      <c r="G67">
        <v>29</v>
      </c>
      <c r="H67">
        <v>0</v>
      </c>
      <c r="O67">
        <v>1822</v>
      </c>
      <c r="P67">
        <v>228</v>
      </c>
      <c r="Q67">
        <v>209</v>
      </c>
      <c r="R67">
        <v>0</v>
      </c>
      <c r="S67">
        <v>1841</v>
      </c>
      <c r="T67">
        <v>0</v>
      </c>
    </row>
    <row r="68" spans="1:20" x14ac:dyDescent="0.25">
      <c r="A68" t="s">
        <v>76</v>
      </c>
      <c r="B68">
        <v>18322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341</v>
      </c>
      <c r="P68">
        <v>466</v>
      </c>
      <c r="Q68">
        <v>526</v>
      </c>
      <c r="R68">
        <v>152</v>
      </c>
      <c r="S68">
        <v>299</v>
      </c>
      <c r="T68">
        <v>141</v>
      </c>
    </row>
    <row r="69" spans="1:20" x14ac:dyDescent="0.25">
      <c r="A69" t="s">
        <v>77</v>
      </c>
      <c r="B69">
        <v>162124</v>
      </c>
      <c r="C69">
        <v>46</v>
      </c>
      <c r="D69">
        <v>23</v>
      </c>
      <c r="E69">
        <v>25</v>
      </c>
      <c r="F69">
        <v>0</v>
      </c>
      <c r="G69">
        <v>44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182</v>
      </c>
      <c r="P69">
        <v>126</v>
      </c>
      <c r="Q69">
        <v>297</v>
      </c>
      <c r="R69">
        <v>70</v>
      </c>
      <c r="S69">
        <v>82</v>
      </c>
      <c r="T69">
        <v>121</v>
      </c>
    </row>
    <row r="70" spans="1:20" x14ac:dyDescent="0.25">
      <c r="A70" t="s">
        <v>78</v>
      </c>
      <c r="B70">
        <v>1928</v>
      </c>
      <c r="C70">
        <v>5</v>
      </c>
      <c r="D70">
        <v>3</v>
      </c>
      <c r="E70">
        <v>6</v>
      </c>
      <c r="F70">
        <v>0</v>
      </c>
      <c r="G70">
        <v>2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14</v>
      </c>
      <c r="P70">
        <v>48</v>
      </c>
      <c r="Q70">
        <v>33</v>
      </c>
      <c r="R70">
        <v>0</v>
      </c>
      <c r="S70">
        <v>29</v>
      </c>
      <c r="T70">
        <v>0</v>
      </c>
    </row>
    <row r="71" spans="1:20" x14ac:dyDescent="0.25">
      <c r="A71" t="s">
        <v>247</v>
      </c>
      <c r="B71">
        <v>840758</v>
      </c>
    </row>
    <row r="72" spans="1:20" x14ac:dyDescent="0.25">
      <c r="A72" t="s">
        <v>248</v>
      </c>
      <c r="B72">
        <v>179436</v>
      </c>
    </row>
    <row r="73" spans="1:20" x14ac:dyDescent="0.25">
      <c r="A73" t="s">
        <v>249</v>
      </c>
      <c r="B73">
        <v>42446</v>
      </c>
    </row>
    <row r="74" spans="1:20" x14ac:dyDescent="0.25">
      <c r="A74" t="s">
        <v>79</v>
      </c>
      <c r="B74">
        <v>17335</v>
      </c>
      <c r="C74">
        <v>223</v>
      </c>
      <c r="D74">
        <v>30</v>
      </c>
      <c r="E74">
        <v>21</v>
      </c>
      <c r="F74">
        <v>0</v>
      </c>
      <c r="G74">
        <v>232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698</v>
      </c>
      <c r="P74">
        <v>308</v>
      </c>
      <c r="Q74">
        <v>221</v>
      </c>
      <c r="R74">
        <v>0</v>
      </c>
      <c r="S74">
        <v>785</v>
      </c>
      <c r="T74">
        <v>0</v>
      </c>
    </row>
    <row r="75" spans="1:20" x14ac:dyDescent="0.25">
      <c r="A75" t="s">
        <v>80</v>
      </c>
      <c r="B75">
        <v>35286</v>
      </c>
      <c r="C75">
        <v>1</v>
      </c>
      <c r="D75">
        <v>0</v>
      </c>
      <c r="E75">
        <v>0</v>
      </c>
      <c r="F75">
        <v>0</v>
      </c>
      <c r="G75">
        <v>0</v>
      </c>
      <c r="H75">
        <v>0</v>
      </c>
    </row>
    <row r="76" spans="1:20" x14ac:dyDescent="0.25">
      <c r="A76" t="s">
        <v>81</v>
      </c>
      <c r="B76">
        <v>25349</v>
      </c>
      <c r="C76">
        <v>8</v>
      </c>
      <c r="D76">
        <v>11</v>
      </c>
      <c r="E76">
        <v>9</v>
      </c>
      <c r="F76">
        <v>0</v>
      </c>
      <c r="G76">
        <v>10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145</v>
      </c>
      <c r="P76">
        <v>431</v>
      </c>
      <c r="Q76">
        <v>407</v>
      </c>
      <c r="R76">
        <v>129</v>
      </c>
      <c r="S76">
        <v>157</v>
      </c>
      <c r="T76">
        <v>120</v>
      </c>
    </row>
    <row r="77" spans="1:20" x14ac:dyDescent="0.25">
      <c r="A77" t="s">
        <v>82</v>
      </c>
      <c r="B77">
        <v>3839</v>
      </c>
      <c r="C77">
        <v>7</v>
      </c>
      <c r="D77">
        <v>7</v>
      </c>
      <c r="E77">
        <v>4</v>
      </c>
      <c r="F77">
        <v>0</v>
      </c>
      <c r="G77">
        <v>10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38</v>
      </c>
      <c r="P77">
        <v>63</v>
      </c>
      <c r="Q77">
        <v>62</v>
      </c>
      <c r="R77">
        <v>0</v>
      </c>
      <c r="S77">
        <v>40</v>
      </c>
      <c r="T77">
        <v>0</v>
      </c>
    </row>
    <row r="78" spans="1:20" x14ac:dyDescent="0.25">
      <c r="A78" t="s">
        <v>83</v>
      </c>
      <c r="B78">
        <v>5837</v>
      </c>
      <c r="C78">
        <v>39</v>
      </c>
      <c r="D78">
        <v>19</v>
      </c>
      <c r="E78">
        <v>16</v>
      </c>
      <c r="F78">
        <v>0</v>
      </c>
      <c r="G78">
        <v>23</v>
      </c>
      <c r="H78">
        <v>0</v>
      </c>
      <c r="I78">
        <v>1</v>
      </c>
      <c r="J78">
        <v>4</v>
      </c>
      <c r="K78">
        <v>3</v>
      </c>
      <c r="L78">
        <v>0</v>
      </c>
      <c r="M78">
        <v>2</v>
      </c>
      <c r="N78">
        <v>0</v>
      </c>
      <c r="O78">
        <v>35</v>
      </c>
      <c r="P78">
        <v>49</v>
      </c>
      <c r="Q78">
        <v>53</v>
      </c>
      <c r="R78">
        <v>28</v>
      </c>
      <c r="S78">
        <v>23</v>
      </c>
      <c r="T78">
        <v>25</v>
      </c>
    </row>
    <row r="79" spans="1:20" x14ac:dyDescent="0.25">
      <c r="A79" t="s">
        <v>84</v>
      </c>
      <c r="B79">
        <v>1200</v>
      </c>
      <c r="C79">
        <v>2</v>
      </c>
      <c r="D79">
        <v>0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26</v>
      </c>
      <c r="P79">
        <v>5</v>
      </c>
      <c r="Q79">
        <v>19</v>
      </c>
      <c r="R79">
        <v>0</v>
      </c>
      <c r="S79">
        <v>12</v>
      </c>
      <c r="T79">
        <v>0</v>
      </c>
    </row>
    <row r="80" spans="1:20" x14ac:dyDescent="0.25">
      <c r="A80" t="s">
        <v>250</v>
      </c>
      <c r="B80">
        <v>787858</v>
      </c>
    </row>
    <row r="81" spans="1:20" x14ac:dyDescent="0.25">
      <c r="A81" t="s">
        <v>85</v>
      </c>
      <c r="B81">
        <v>10766</v>
      </c>
      <c r="C81">
        <v>212</v>
      </c>
      <c r="D81">
        <v>34</v>
      </c>
      <c r="E81">
        <v>20</v>
      </c>
      <c r="F81">
        <v>0</v>
      </c>
      <c r="G81">
        <v>227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485</v>
      </c>
      <c r="P81">
        <v>69</v>
      </c>
      <c r="Q81">
        <v>70</v>
      </c>
      <c r="R81">
        <v>0</v>
      </c>
      <c r="S81">
        <v>485</v>
      </c>
      <c r="T81">
        <v>0</v>
      </c>
    </row>
    <row r="82" spans="1:20" x14ac:dyDescent="0.25">
      <c r="A82" t="s">
        <v>86</v>
      </c>
      <c r="B82">
        <v>19808</v>
      </c>
      <c r="C82">
        <v>149</v>
      </c>
      <c r="D82">
        <v>82</v>
      </c>
      <c r="E82">
        <v>41</v>
      </c>
      <c r="F82">
        <v>0</v>
      </c>
      <c r="G82">
        <v>201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267</v>
      </c>
      <c r="P82">
        <v>275</v>
      </c>
      <c r="Q82">
        <v>243</v>
      </c>
      <c r="R82">
        <v>101</v>
      </c>
      <c r="S82">
        <v>299</v>
      </c>
      <c r="T82">
        <v>102</v>
      </c>
    </row>
    <row r="83" spans="1:20" x14ac:dyDescent="0.25">
      <c r="A83" t="s">
        <v>87</v>
      </c>
      <c r="B83">
        <v>19816</v>
      </c>
      <c r="C83">
        <v>2202</v>
      </c>
      <c r="D83">
        <v>143</v>
      </c>
      <c r="E83">
        <v>156</v>
      </c>
      <c r="F83">
        <v>0</v>
      </c>
      <c r="G83">
        <v>0</v>
      </c>
      <c r="H83">
        <v>0</v>
      </c>
      <c r="I83">
        <v>23</v>
      </c>
      <c r="J83">
        <v>0</v>
      </c>
      <c r="K83">
        <v>0</v>
      </c>
      <c r="L83">
        <v>0</v>
      </c>
      <c r="M83">
        <v>0</v>
      </c>
      <c r="N83">
        <v>0</v>
      </c>
      <c r="O83">
        <v>1043</v>
      </c>
      <c r="P83">
        <v>255</v>
      </c>
      <c r="Q83">
        <v>329</v>
      </c>
      <c r="R83">
        <v>0</v>
      </c>
      <c r="S83">
        <v>0</v>
      </c>
      <c r="T83">
        <v>0</v>
      </c>
    </row>
    <row r="84" spans="1:20" x14ac:dyDescent="0.25">
      <c r="A84" t="s">
        <v>88</v>
      </c>
      <c r="B84">
        <v>20901</v>
      </c>
      <c r="C84">
        <v>272</v>
      </c>
      <c r="D84">
        <v>37</v>
      </c>
      <c r="E84">
        <v>20</v>
      </c>
      <c r="F84">
        <v>0</v>
      </c>
      <c r="G84">
        <v>289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985</v>
      </c>
      <c r="P84">
        <v>367</v>
      </c>
      <c r="Q84">
        <v>280</v>
      </c>
      <c r="R84">
        <v>0</v>
      </c>
      <c r="S84">
        <v>1072</v>
      </c>
      <c r="T84">
        <v>0</v>
      </c>
    </row>
    <row r="85" spans="1:20" x14ac:dyDescent="0.25">
      <c r="A85" t="s">
        <v>251</v>
      </c>
      <c r="B85">
        <v>337890</v>
      </c>
    </row>
    <row r="86" spans="1:20" x14ac:dyDescent="0.25">
      <c r="A86" t="s">
        <v>89</v>
      </c>
      <c r="B86">
        <v>6578</v>
      </c>
      <c r="C86">
        <v>39</v>
      </c>
      <c r="D86">
        <v>9</v>
      </c>
      <c r="E86">
        <v>7</v>
      </c>
      <c r="F86">
        <v>0</v>
      </c>
      <c r="G86">
        <v>41</v>
      </c>
      <c r="H86">
        <v>0</v>
      </c>
      <c r="I86">
        <v>5</v>
      </c>
      <c r="J86">
        <v>1</v>
      </c>
      <c r="K86">
        <v>0</v>
      </c>
      <c r="L86">
        <v>0</v>
      </c>
      <c r="M86">
        <v>6</v>
      </c>
      <c r="N86">
        <v>0</v>
      </c>
      <c r="O86">
        <v>269</v>
      </c>
      <c r="P86">
        <v>238</v>
      </c>
      <c r="Q86">
        <v>241</v>
      </c>
      <c r="R86">
        <v>0</v>
      </c>
      <c r="S86">
        <v>266</v>
      </c>
      <c r="T86">
        <v>0</v>
      </c>
    </row>
    <row r="87" spans="1:20" x14ac:dyDescent="0.25">
      <c r="A87" t="s">
        <v>90</v>
      </c>
      <c r="B87">
        <v>26804</v>
      </c>
      <c r="C87">
        <v>112</v>
      </c>
      <c r="D87">
        <v>48</v>
      </c>
      <c r="E87">
        <v>33</v>
      </c>
      <c r="F87">
        <v>0</v>
      </c>
      <c r="G87">
        <v>218</v>
      </c>
      <c r="H87">
        <v>0</v>
      </c>
      <c r="I87">
        <v>9</v>
      </c>
      <c r="J87">
        <v>0</v>
      </c>
      <c r="K87">
        <v>2</v>
      </c>
      <c r="L87">
        <v>0</v>
      </c>
      <c r="M87">
        <v>6</v>
      </c>
      <c r="N87">
        <v>0</v>
      </c>
      <c r="O87">
        <v>727</v>
      </c>
      <c r="P87">
        <v>819</v>
      </c>
      <c r="Q87">
        <v>745</v>
      </c>
      <c r="R87">
        <v>164</v>
      </c>
      <c r="S87">
        <v>769</v>
      </c>
      <c r="T87">
        <v>151</v>
      </c>
    </row>
    <row r="88" spans="1:20" x14ac:dyDescent="0.25">
      <c r="A88" t="s">
        <v>91</v>
      </c>
      <c r="B88">
        <v>1388</v>
      </c>
      <c r="C88">
        <v>15</v>
      </c>
      <c r="D88">
        <v>0</v>
      </c>
      <c r="E88">
        <v>2</v>
      </c>
      <c r="F88">
        <v>0</v>
      </c>
      <c r="G88">
        <v>13</v>
      </c>
      <c r="H88">
        <v>0</v>
      </c>
      <c r="I88">
        <v>0</v>
      </c>
      <c r="J88">
        <v>1</v>
      </c>
      <c r="K88">
        <v>0</v>
      </c>
      <c r="L88">
        <v>0</v>
      </c>
      <c r="M88">
        <v>1</v>
      </c>
      <c r="N88">
        <v>0</v>
      </c>
      <c r="O88">
        <v>84</v>
      </c>
      <c r="P88">
        <v>131</v>
      </c>
      <c r="Q88">
        <v>105</v>
      </c>
      <c r="R88">
        <v>0</v>
      </c>
      <c r="S88">
        <v>111</v>
      </c>
      <c r="T88">
        <v>0</v>
      </c>
    </row>
    <row r="89" spans="1:20" x14ac:dyDescent="0.25">
      <c r="A89" t="s">
        <v>92</v>
      </c>
      <c r="B89">
        <v>7584</v>
      </c>
      <c r="C89">
        <v>88</v>
      </c>
      <c r="D89">
        <v>10</v>
      </c>
      <c r="E89">
        <v>5</v>
      </c>
      <c r="F89">
        <v>0</v>
      </c>
      <c r="G89">
        <v>92</v>
      </c>
      <c r="H89">
        <v>0</v>
      </c>
      <c r="I89">
        <v>39</v>
      </c>
      <c r="J89">
        <v>9</v>
      </c>
      <c r="K89">
        <v>8</v>
      </c>
      <c r="L89">
        <v>0</v>
      </c>
      <c r="M89">
        <v>40</v>
      </c>
      <c r="N89">
        <v>0</v>
      </c>
      <c r="O89">
        <v>158</v>
      </c>
      <c r="P89">
        <v>124</v>
      </c>
      <c r="Q89">
        <v>127</v>
      </c>
      <c r="R89">
        <v>14</v>
      </c>
      <c r="S89">
        <v>157</v>
      </c>
      <c r="T89">
        <v>21</v>
      </c>
    </row>
    <row r="90" spans="1:20" x14ac:dyDescent="0.25">
      <c r="A90" t="s">
        <v>93</v>
      </c>
      <c r="B90">
        <v>20826</v>
      </c>
      <c r="C90">
        <v>226</v>
      </c>
      <c r="D90">
        <v>74</v>
      </c>
      <c r="E90">
        <v>28</v>
      </c>
      <c r="F90">
        <v>0</v>
      </c>
      <c r="G90">
        <v>271</v>
      </c>
      <c r="H90">
        <v>0</v>
      </c>
      <c r="O90">
        <v>365</v>
      </c>
      <c r="P90">
        <v>481</v>
      </c>
      <c r="Q90">
        <v>540</v>
      </c>
      <c r="R90">
        <v>28</v>
      </c>
      <c r="S90">
        <v>344</v>
      </c>
      <c r="T90">
        <v>0</v>
      </c>
    </row>
    <row r="91" spans="1:20" x14ac:dyDescent="0.25">
      <c r="A91" t="s">
        <v>94</v>
      </c>
      <c r="B91">
        <v>21895</v>
      </c>
      <c r="C91">
        <v>27</v>
      </c>
      <c r="D91">
        <v>94</v>
      </c>
      <c r="E91">
        <v>56</v>
      </c>
      <c r="F91">
        <v>0</v>
      </c>
      <c r="G91">
        <v>65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619</v>
      </c>
      <c r="P91">
        <v>657</v>
      </c>
      <c r="Q91">
        <v>499</v>
      </c>
      <c r="R91">
        <v>260</v>
      </c>
      <c r="S91">
        <v>725</v>
      </c>
      <c r="T91">
        <v>208</v>
      </c>
    </row>
    <row r="92" spans="1:20" x14ac:dyDescent="0.25">
      <c r="A92" t="s">
        <v>252</v>
      </c>
      <c r="B92">
        <v>133991</v>
      </c>
    </row>
    <row r="93" spans="1:20" x14ac:dyDescent="0.25">
      <c r="A93" t="s">
        <v>95</v>
      </c>
      <c r="B93">
        <v>123707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20" x14ac:dyDescent="0.25">
      <c r="A94" t="s">
        <v>96</v>
      </c>
      <c r="B94">
        <v>28360</v>
      </c>
    </row>
    <row r="95" spans="1:20" x14ac:dyDescent="0.25">
      <c r="A95" t="s">
        <v>253</v>
      </c>
      <c r="B95">
        <v>163694</v>
      </c>
      <c r="O95">
        <v>0</v>
      </c>
      <c r="P95">
        <v>24</v>
      </c>
      <c r="Q95">
        <v>8</v>
      </c>
      <c r="R95">
        <v>0</v>
      </c>
      <c r="S95">
        <v>16</v>
      </c>
      <c r="T95">
        <v>0</v>
      </c>
    </row>
    <row r="96" spans="1:20" x14ac:dyDescent="0.25">
      <c r="A96" t="s">
        <v>97</v>
      </c>
      <c r="B96">
        <v>33830</v>
      </c>
      <c r="C96">
        <v>88</v>
      </c>
      <c r="D96">
        <v>75</v>
      </c>
      <c r="E96">
        <v>80</v>
      </c>
      <c r="F96">
        <v>0</v>
      </c>
      <c r="G96">
        <v>83</v>
      </c>
      <c r="H96">
        <v>0</v>
      </c>
      <c r="I96">
        <v>4</v>
      </c>
      <c r="J96">
        <v>13</v>
      </c>
      <c r="K96">
        <v>14</v>
      </c>
      <c r="L96">
        <v>0</v>
      </c>
      <c r="M96">
        <v>3</v>
      </c>
      <c r="N96">
        <v>0</v>
      </c>
      <c r="O96">
        <v>1798</v>
      </c>
      <c r="P96">
        <v>768</v>
      </c>
      <c r="Q96">
        <v>770</v>
      </c>
      <c r="R96">
        <v>0</v>
      </c>
      <c r="S96">
        <v>1799</v>
      </c>
      <c r="T96">
        <v>0</v>
      </c>
    </row>
    <row r="97" spans="1:20" x14ac:dyDescent="0.25">
      <c r="A97" t="s">
        <v>98</v>
      </c>
      <c r="B97">
        <v>3028</v>
      </c>
      <c r="C97">
        <v>1</v>
      </c>
      <c r="D97">
        <v>1</v>
      </c>
      <c r="E97">
        <v>0</v>
      </c>
      <c r="F97">
        <v>0</v>
      </c>
      <c r="G97">
        <v>2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132</v>
      </c>
      <c r="P97">
        <v>33</v>
      </c>
      <c r="Q97">
        <v>48</v>
      </c>
      <c r="R97">
        <v>0</v>
      </c>
      <c r="S97">
        <v>117</v>
      </c>
      <c r="T97">
        <v>0</v>
      </c>
    </row>
    <row r="98" spans="1:20" x14ac:dyDescent="0.25">
      <c r="A98" t="s">
        <v>99</v>
      </c>
      <c r="B98">
        <v>8484</v>
      </c>
      <c r="C98">
        <v>64</v>
      </c>
      <c r="D98">
        <v>23</v>
      </c>
      <c r="E98">
        <v>2</v>
      </c>
      <c r="F98">
        <v>0</v>
      </c>
      <c r="G98">
        <v>82</v>
      </c>
      <c r="H98">
        <v>0</v>
      </c>
      <c r="I98">
        <v>16</v>
      </c>
      <c r="J98">
        <v>7</v>
      </c>
      <c r="K98">
        <v>2</v>
      </c>
      <c r="L98">
        <v>0</v>
      </c>
      <c r="M98">
        <v>17</v>
      </c>
      <c r="N98">
        <v>0</v>
      </c>
      <c r="O98">
        <v>115</v>
      </c>
      <c r="P98">
        <v>137</v>
      </c>
      <c r="Q98">
        <v>106</v>
      </c>
      <c r="R98">
        <v>48</v>
      </c>
      <c r="S98">
        <v>152</v>
      </c>
      <c r="T98">
        <v>28</v>
      </c>
    </row>
    <row r="99" spans="1:20" x14ac:dyDescent="0.25">
      <c r="A99" t="s">
        <v>100</v>
      </c>
      <c r="B99">
        <v>5463</v>
      </c>
      <c r="C99">
        <v>2</v>
      </c>
      <c r="D99">
        <v>8</v>
      </c>
      <c r="E99">
        <v>1</v>
      </c>
      <c r="F99">
        <v>0</v>
      </c>
      <c r="G99">
        <v>6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47</v>
      </c>
      <c r="P99">
        <v>43</v>
      </c>
      <c r="Q99">
        <v>63</v>
      </c>
      <c r="R99">
        <v>10</v>
      </c>
      <c r="S99">
        <v>20</v>
      </c>
      <c r="T99">
        <v>7</v>
      </c>
    </row>
    <row r="100" spans="1:20" x14ac:dyDescent="0.25">
      <c r="A100" t="s">
        <v>101</v>
      </c>
      <c r="B100">
        <v>3922</v>
      </c>
      <c r="C100">
        <v>19</v>
      </c>
      <c r="D100">
        <v>3</v>
      </c>
      <c r="E100">
        <v>3</v>
      </c>
      <c r="F100">
        <v>0</v>
      </c>
      <c r="G100">
        <v>19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340</v>
      </c>
      <c r="P100">
        <v>100</v>
      </c>
      <c r="Q100">
        <v>114</v>
      </c>
      <c r="R100">
        <v>0</v>
      </c>
      <c r="S100">
        <v>329</v>
      </c>
      <c r="T100">
        <v>0</v>
      </c>
    </row>
    <row r="101" spans="1:20" x14ac:dyDescent="0.25">
      <c r="A101" t="s">
        <v>102</v>
      </c>
      <c r="B101">
        <v>57207</v>
      </c>
      <c r="C101">
        <v>641</v>
      </c>
      <c r="D101">
        <v>138</v>
      </c>
      <c r="E101">
        <v>124</v>
      </c>
      <c r="F101">
        <v>0</v>
      </c>
      <c r="G101">
        <v>655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873</v>
      </c>
      <c r="P101">
        <v>981</v>
      </c>
      <c r="Q101">
        <v>753</v>
      </c>
      <c r="R101">
        <v>149</v>
      </c>
      <c r="S101">
        <v>1110</v>
      </c>
      <c r="T101">
        <v>158</v>
      </c>
    </row>
    <row r="102" spans="1:20" x14ac:dyDescent="0.25">
      <c r="A102" t="s">
        <v>254</v>
      </c>
      <c r="B102">
        <v>4698619</v>
      </c>
    </row>
    <row r="103" spans="1:20" x14ac:dyDescent="0.25">
      <c r="A103" t="s">
        <v>255</v>
      </c>
      <c r="B103">
        <v>66726</v>
      </c>
    </row>
    <row r="104" spans="1:20" x14ac:dyDescent="0.25">
      <c r="A104" t="s">
        <v>103</v>
      </c>
      <c r="B104">
        <v>5619</v>
      </c>
      <c r="C104">
        <v>54</v>
      </c>
      <c r="D104">
        <v>30</v>
      </c>
      <c r="E104">
        <v>16</v>
      </c>
      <c r="F104">
        <v>0</v>
      </c>
      <c r="G104">
        <v>68</v>
      </c>
      <c r="H104">
        <v>0</v>
      </c>
      <c r="I104">
        <v>7</v>
      </c>
      <c r="J104">
        <v>3</v>
      </c>
      <c r="K104">
        <v>1</v>
      </c>
      <c r="L104">
        <v>0</v>
      </c>
      <c r="M104">
        <v>9</v>
      </c>
      <c r="N104">
        <v>0</v>
      </c>
      <c r="O104">
        <v>196</v>
      </c>
      <c r="P104">
        <v>171</v>
      </c>
      <c r="Q104">
        <v>156</v>
      </c>
      <c r="R104">
        <v>1</v>
      </c>
      <c r="S104">
        <v>211</v>
      </c>
      <c r="T104">
        <v>1</v>
      </c>
    </row>
    <row r="105" spans="1:20" x14ac:dyDescent="0.25">
      <c r="A105" t="s">
        <v>104</v>
      </c>
      <c r="B105">
        <v>5813</v>
      </c>
      <c r="C105">
        <v>85</v>
      </c>
      <c r="D105">
        <v>25</v>
      </c>
      <c r="E105">
        <v>7</v>
      </c>
      <c r="F105">
        <v>1</v>
      </c>
      <c r="G105">
        <v>103</v>
      </c>
      <c r="H105">
        <v>0</v>
      </c>
      <c r="O105">
        <v>411</v>
      </c>
      <c r="P105">
        <v>91</v>
      </c>
      <c r="Q105">
        <v>84</v>
      </c>
      <c r="R105">
        <v>2</v>
      </c>
      <c r="S105">
        <v>418</v>
      </c>
      <c r="T105">
        <v>0</v>
      </c>
    </row>
    <row r="106" spans="1:20" x14ac:dyDescent="0.25">
      <c r="A106" t="s">
        <v>256</v>
      </c>
      <c r="B106">
        <v>222631</v>
      </c>
    </row>
    <row r="107" spans="1:20" x14ac:dyDescent="0.25">
      <c r="A107" t="s">
        <v>105</v>
      </c>
      <c r="B107">
        <v>3825</v>
      </c>
      <c r="C107">
        <v>62</v>
      </c>
      <c r="D107">
        <v>7</v>
      </c>
      <c r="E107">
        <v>21</v>
      </c>
      <c r="F107">
        <v>0</v>
      </c>
      <c r="G107">
        <v>48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121</v>
      </c>
      <c r="P107">
        <v>82</v>
      </c>
      <c r="Q107">
        <v>106</v>
      </c>
      <c r="R107">
        <v>0</v>
      </c>
      <c r="S107">
        <v>106</v>
      </c>
      <c r="T107">
        <v>0</v>
      </c>
    </row>
    <row r="108" spans="1:20" x14ac:dyDescent="0.25">
      <c r="A108" t="s">
        <v>106</v>
      </c>
      <c r="B108">
        <v>82299</v>
      </c>
      <c r="C108">
        <v>462</v>
      </c>
      <c r="D108">
        <v>14</v>
      </c>
      <c r="E108">
        <v>1</v>
      </c>
      <c r="F108">
        <v>0</v>
      </c>
      <c r="G108">
        <v>16</v>
      </c>
      <c r="H108">
        <v>0</v>
      </c>
      <c r="O108">
        <v>393</v>
      </c>
      <c r="P108">
        <v>87</v>
      </c>
      <c r="Q108">
        <v>127</v>
      </c>
      <c r="R108">
        <v>0</v>
      </c>
      <c r="S108">
        <v>358</v>
      </c>
      <c r="T108">
        <v>0</v>
      </c>
    </row>
    <row r="109" spans="1:20" x14ac:dyDescent="0.25">
      <c r="A109" t="s">
        <v>257</v>
      </c>
      <c r="B109">
        <v>865939</v>
      </c>
    </row>
    <row r="110" spans="1:20" x14ac:dyDescent="0.25">
      <c r="A110" t="s">
        <v>107</v>
      </c>
      <c r="B110">
        <v>36354</v>
      </c>
      <c r="C110">
        <v>17</v>
      </c>
      <c r="D110">
        <v>5</v>
      </c>
      <c r="E110">
        <v>5</v>
      </c>
      <c r="F110">
        <v>0</v>
      </c>
      <c r="G110">
        <v>17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237</v>
      </c>
      <c r="P110">
        <v>108</v>
      </c>
      <c r="Q110">
        <v>112</v>
      </c>
      <c r="R110">
        <v>0</v>
      </c>
      <c r="S110">
        <v>228</v>
      </c>
      <c r="T110">
        <v>0</v>
      </c>
    </row>
    <row r="111" spans="1:20" x14ac:dyDescent="0.25">
      <c r="A111" t="s">
        <v>108</v>
      </c>
      <c r="B111">
        <v>22980</v>
      </c>
      <c r="C111">
        <v>201</v>
      </c>
      <c r="D111">
        <v>61</v>
      </c>
      <c r="E111">
        <v>63</v>
      </c>
      <c r="F111">
        <v>0</v>
      </c>
      <c r="G111">
        <v>178</v>
      </c>
      <c r="H111">
        <v>0</v>
      </c>
      <c r="I111">
        <v>155</v>
      </c>
      <c r="J111">
        <v>14</v>
      </c>
      <c r="K111">
        <v>14</v>
      </c>
      <c r="L111">
        <v>0</v>
      </c>
      <c r="M111">
        <v>164</v>
      </c>
      <c r="N111">
        <v>0</v>
      </c>
      <c r="O111">
        <v>912</v>
      </c>
      <c r="P111">
        <v>373</v>
      </c>
      <c r="Q111">
        <v>483</v>
      </c>
      <c r="R111">
        <v>68</v>
      </c>
      <c r="S111">
        <v>892</v>
      </c>
      <c r="T111">
        <v>92</v>
      </c>
    </row>
    <row r="112" spans="1:20" x14ac:dyDescent="0.25">
      <c r="A112" t="s">
        <v>109</v>
      </c>
      <c r="B112">
        <v>60537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36810</v>
      </c>
      <c r="C113">
        <v>36</v>
      </c>
      <c r="D113">
        <v>14</v>
      </c>
      <c r="E113">
        <v>15</v>
      </c>
      <c r="F113">
        <v>0</v>
      </c>
      <c r="G113">
        <v>32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1</v>
      </c>
      <c r="P113">
        <v>18</v>
      </c>
      <c r="Q113">
        <v>62</v>
      </c>
      <c r="R113">
        <v>3</v>
      </c>
      <c r="S113">
        <v>0</v>
      </c>
      <c r="T113">
        <v>9</v>
      </c>
    </row>
    <row r="114" spans="1:20" x14ac:dyDescent="0.25">
      <c r="A114" t="s">
        <v>111</v>
      </c>
      <c r="B114">
        <v>23169</v>
      </c>
      <c r="O114">
        <v>95</v>
      </c>
      <c r="P114">
        <v>10</v>
      </c>
      <c r="Q114">
        <v>17</v>
      </c>
      <c r="R114">
        <v>2</v>
      </c>
      <c r="S114">
        <v>0</v>
      </c>
      <c r="T114">
        <v>1</v>
      </c>
    </row>
    <row r="115" spans="1:20" x14ac:dyDescent="0.25">
      <c r="A115" t="s">
        <v>112</v>
      </c>
      <c r="B115">
        <v>36459</v>
      </c>
      <c r="C115">
        <v>97</v>
      </c>
      <c r="D115">
        <v>35</v>
      </c>
      <c r="E115">
        <v>18</v>
      </c>
      <c r="F115">
        <v>0</v>
      </c>
      <c r="G115">
        <v>56</v>
      </c>
      <c r="H115">
        <v>0</v>
      </c>
      <c r="I115">
        <v>26</v>
      </c>
      <c r="J115">
        <v>12</v>
      </c>
      <c r="K115">
        <v>6</v>
      </c>
      <c r="L115">
        <v>0</v>
      </c>
      <c r="M115">
        <v>19</v>
      </c>
      <c r="N115">
        <v>0</v>
      </c>
      <c r="O115">
        <v>1542</v>
      </c>
      <c r="P115">
        <v>948</v>
      </c>
      <c r="Q115">
        <v>668</v>
      </c>
      <c r="R115">
        <v>0</v>
      </c>
      <c r="S115">
        <v>1765</v>
      </c>
      <c r="T115">
        <v>0</v>
      </c>
    </row>
    <row r="116" spans="1:20" x14ac:dyDescent="0.25">
      <c r="A116" t="s">
        <v>113</v>
      </c>
      <c r="B116">
        <v>4795</v>
      </c>
      <c r="C116">
        <v>379</v>
      </c>
      <c r="D116">
        <v>28</v>
      </c>
      <c r="E116">
        <v>0</v>
      </c>
      <c r="F116">
        <v>10</v>
      </c>
      <c r="G116">
        <v>383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2</v>
      </c>
      <c r="N116">
        <v>0</v>
      </c>
      <c r="O116">
        <v>904</v>
      </c>
      <c r="P116">
        <v>7</v>
      </c>
      <c r="Q116">
        <v>86</v>
      </c>
      <c r="R116">
        <v>17</v>
      </c>
      <c r="S116">
        <v>857</v>
      </c>
      <c r="T116">
        <v>0</v>
      </c>
    </row>
    <row r="117" spans="1:20" x14ac:dyDescent="0.25">
      <c r="A117" t="s">
        <v>258</v>
      </c>
      <c r="B117">
        <v>96493</v>
      </c>
    </row>
    <row r="118" spans="1:20" x14ac:dyDescent="0.25">
      <c r="A118" t="s">
        <v>114</v>
      </c>
      <c r="B118">
        <v>21198</v>
      </c>
      <c r="C118">
        <v>119</v>
      </c>
      <c r="D118">
        <v>9</v>
      </c>
      <c r="E118">
        <v>10</v>
      </c>
      <c r="F118">
        <v>0</v>
      </c>
      <c r="G118">
        <v>118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350</v>
      </c>
      <c r="P118">
        <v>472</v>
      </c>
      <c r="Q118">
        <v>412</v>
      </c>
      <c r="R118">
        <v>0</v>
      </c>
      <c r="S118">
        <v>410</v>
      </c>
      <c r="T118">
        <v>0</v>
      </c>
    </row>
    <row r="119" spans="1:20" x14ac:dyDescent="0.25">
      <c r="A119" t="s">
        <v>115</v>
      </c>
      <c r="B119">
        <v>1522</v>
      </c>
      <c r="C119">
        <v>0</v>
      </c>
      <c r="D119">
        <v>4</v>
      </c>
      <c r="E119">
        <v>3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11</v>
      </c>
      <c r="P119">
        <v>11</v>
      </c>
      <c r="Q119">
        <v>18</v>
      </c>
      <c r="R119">
        <v>2</v>
      </c>
      <c r="S119">
        <v>4</v>
      </c>
      <c r="T119">
        <v>2</v>
      </c>
    </row>
    <row r="120" spans="1:20" x14ac:dyDescent="0.25">
      <c r="A120" t="s">
        <v>116</v>
      </c>
      <c r="B120">
        <v>8843</v>
      </c>
      <c r="C120">
        <v>27</v>
      </c>
      <c r="D120">
        <v>27</v>
      </c>
      <c r="E120">
        <v>25</v>
      </c>
      <c r="F120">
        <v>0</v>
      </c>
      <c r="G120">
        <v>32</v>
      </c>
      <c r="H120">
        <v>0</v>
      </c>
      <c r="O120">
        <v>82</v>
      </c>
      <c r="P120">
        <v>130</v>
      </c>
      <c r="Q120">
        <v>113</v>
      </c>
      <c r="R120">
        <v>23</v>
      </c>
      <c r="S120">
        <v>95</v>
      </c>
      <c r="T120">
        <v>18</v>
      </c>
    </row>
    <row r="121" spans="1:20" x14ac:dyDescent="0.25">
      <c r="A121" t="s">
        <v>117</v>
      </c>
      <c r="B121">
        <v>14874</v>
      </c>
      <c r="C121">
        <v>39</v>
      </c>
      <c r="D121">
        <v>21</v>
      </c>
      <c r="E121">
        <v>40</v>
      </c>
      <c r="F121">
        <v>0</v>
      </c>
      <c r="G121">
        <v>22</v>
      </c>
      <c r="H121">
        <v>0</v>
      </c>
      <c r="I121">
        <v>29</v>
      </c>
      <c r="J121">
        <v>56</v>
      </c>
      <c r="K121">
        <v>38</v>
      </c>
      <c r="L121">
        <v>0</v>
      </c>
      <c r="M121">
        <v>46</v>
      </c>
      <c r="N121">
        <v>0</v>
      </c>
      <c r="O121">
        <v>439</v>
      </c>
      <c r="P121">
        <v>532</v>
      </c>
      <c r="Q121">
        <v>426</v>
      </c>
      <c r="R121">
        <v>125</v>
      </c>
      <c r="S121">
        <v>499</v>
      </c>
      <c r="T121">
        <v>89</v>
      </c>
    </row>
    <row r="122" spans="1:20" x14ac:dyDescent="0.25">
      <c r="A122" t="s">
        <v>118</v>
      </c>
      <c r="B122">
        <v>35872</v>
      </c>
      <c r="C122">
        <v>264</v>
      </c>
      <c r="D122">
        <v>128</v>
      </c>
      <c r="E122">
        <v>88</v>
      </c>
      <c r="F122">
        <v>0</v>
      </c>
      <c r="G122">
        <v>307</v>
      </c>
      <c r="H122">
        <v>0</v>
      </c>
      <c r="O122">
        <v>716</v>
      </c>
      <c r="P122">
        <v>327</v>
      </c>
      <c r="Q122">
        <v>595</v>
      </c>
      <c r="R122">
        <v>0</v>
      </c>
      <c r="S122">
        <v>465</v>
      </c>
      <c r="T122">
        <v>0</v>
      </c>
    </row>
    <row r="123" spans="1:20" x14ac:dyDescent="0.25">
      <c r="A123" t="s">
        <v>119</v>
      </c>
      <c r="B123">
        <v>2252</v>
      </c>
      <c r="C123">
        <v>16</v>
      </c>
      <c r="D123">
        <v>5</v>
      </c>
      <c r="E123">
        <v>2</v>
      </c>
      <c r="F123">
        <v>0</v>
      </c>
      <c r="G123">
        <v>19</v>
      </c>
      <c r="H123">
        <v>0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41</v>
      </c>
      <c r="P123">
        <v>32</v>
      </c>
      <c r="Q123">
        <v>39</v>
      </c>
      <c r="R123">
        <v>0</v>
      </c>
      <c r="S123">
        <v>34</v>
      </c>
      <c r="T123">
        <v>0</v>
      </c>
    </row>
    <row r="124" spans="1:20" x14ac:dyDescent="0.25">
      <c r="A124" t="s">
        <v>120</v>
      </c>
      <c r="B124">
        <v>255001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5248</v>
      </c>
      <c r="C125">
        <v>202</v>
      </c>
      <c r="D125">
        <v>56</v>
      </c>
      <c r="E125">
        <v>34</v>
      </c>
      <c r="F125">
        <v>0</v>
      </c>
      <c r="G125">
        <v>183</v>
      </c>
      <c r="H125">
        <v>0</v>
      </c>
      <c r="I125">
        <v>36</v>
      </c>
      <c r="J125">
        <v>0</v>
      </c>
      <c r="K125">
        <v>0</v>
      </c>
      <c r="L125">
        <v>0</v>
      </c>
      <c r="M125">
        <v>43</v>
      </c>
      <c r="N125">
        <v>0</v>
      </c>
      <c r="O125">
        <v>136</v>
      </c>
      <c r="P125">
        <v>48</v>
      </c>
      <c r="Q125">
        <v>58</v>
      </c>
      <c r="R125">
        <v>0</v>
      </c>
      <c r="S125">
        <v>134</v>
      </c>
      <c r="T125">
        <v>0</v>
      </c>
    </row>
    <row r="126" spans="1:20" x14ac:dyDescent="0.25">
      <c r="A126" t="s">
        <v>122</v>
      </c>
      <c r="B126">
        <v>40822</v>
      </c>
    </row>
    <row r="127" spans="1:20" x14ac:dyDescent="0.25">
      <c r="A127" t="s">
        <v>259</v>
      </c>
      <c r="B127">
        <v>171361</v>
      </c>
    </row>
    <row r="128" spans="1:20" x14ac:dyDescent="0.25">
      <c r="A128" t="s">
        <v>123</v>
      </c>
      <c r="B128">
        <v>19817</v>
      </c>
      <c r="I128">
        <v>1</v>
      </c>
      <c r="J128">
        <v>3</v>
      </c>
      <c r="K128">
        <v>3</v>
      </c>
      <c r="L128">
        <v>0</v>
      </c>
      <c r="M128">
        <v>1</v>
      </c>
      <c r="N128">
        <v>0</v>
      </c>
    </row>
    <row r="129" spans="1:20" x14ac:dyDescent="0.25">
      <c r="A129" t="s">
        <v>124</v>
      </c>
      <c r="B129">
        <v>15650</v>
      </c>
      <c r="C129">
        <v>733</v>
      </c>
      <c r="D129">
        <v>76</v>
      </c>
      <c r="E129">
        <v>5</v>
      </c>
      <c r="F129">
        <v>0</v>
      </c>
      <c r="G129">
        <v>816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533</v>
      </c>
      <c r="P129">
        <v>377</v>
      </c>
      <c r="Q129">
        <v>367</v>
      </c>
      <c r="R129">
        <v>0</v>
      </c>
      <c r="S129">
        <v>556</v>
      </c>
      <c r="T129">
        <v>0</v>
      </c>
    </row>
    <row r="130" spans="1:20" x14ac:dyDescent="0.25">
      <c r="A130" t="s">
        <v>260</v>
      </c>
      <c r="B130">
        <v>128622</v>
      </c>
    </row>
    <row r="131" spans="1:20" x14ac:dyDescent="0.25">
      <c r="A131" t="s">
        <v>261</v>
      </c>
      <c r="B131">
        <v>45641</v>
      </c>
    </row>
    <row r="132" spans="1:20" x14ac:dyDescent="0.25">
      <c r="A132" t="s">
        <v>125</v>
      </c>
      <c r="B132">
        <v>442</v>
      </c>
      <c r="C132">
        <v>145</v>
      </c>
      <c r="D132">
        <v>0</v>
      </c>
      <c r="E132">
        <v>0</v>
      </c>
      <c r="F132">
        <v>0</v>
      </c>
      <c r="G132">
        <v>145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316</v>
      </c>
      <c r="P132">
        <v>126</v>
      </c>
      <c r="Q132">
        <v>151</v>
      </c>
      <c r="R132">
        <v>18</v>
      </c>
      <c r="S132">
        <v>278</v>
      </c>
      <c r="T132">
        <v>3</v>
      </c>
    </row>
    <row r="133" spans="1:20" x14ac:dyDescent="0.25">
      <c r="A133" t="s">
        <v>126</v>
      </c>
      <c r="B133">
        <v>726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9</v>
      </c>
      <c r="P133">
        <v>5</v>
      </c>
      <c r="Q133">
        <v>3</v>
      </c>
      <c r="R133">
        <v>0</v>
      </c>
      <c r="S133">
        <v>11</v>
      </c>
      <c r="T133">
        <v>0</v>
      </c>
    </row>
    <row r="134" spans="1:20" x14ac:dyDescent="0.25">
      <c r="A134" t="s">
        <v>127</v>
      </c>
      <c r="B134">
        <v>52405</v>
      </c>
      <c r="I134">
        <v>38</v>
      </c>
      <c r="J134">
        <v>41</v>
      </c>
      <c r="K134">
        <v>38</v>
      </c>
      <c r="L134">
        <v>9</v>
      </c>
      <c r="M134">
        <v>42</v>
      </c>
      <c r="N134">
        <v>0</v>
      </c>
    </row>
    <row r="135" spans="1:20" x14ac:dyDescent="0.25">
      <c r="A135" t="s">
        <v>128</v>
      </c>
      <c r="B135">
        <v>4362</v>
      </c>
      <c r="C135">
        <v>12</v>
      </c>
      <c r="D135">
        <v>1</v>
      </c>
      <c r="E135">
        <v>2</v>
      </c>
      <c r="F135">
        <v>0</v>
      </c>
      <c r="G135">
        <v>10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67</v>
      </c>
      <c r="P135">
        <v>47</v>
      </c>
      <c r="Q135">
        <v>193</v>
      </c>
      <c r="R135">
        <v>12</v>
      </c>
      <c r="S135">
        <v>51</v>
      </c>
      <c r="T135">
        <v>148</v>
      </c>
    </row>
    <row r="136" spans="1:20" x14ac:dyDescent="0.25">
      <c r="A136" t="s">
        <v>129</v>
      </c>
      <c r="B136">
        <v>277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</v>
      </c>
      <c r="P136">
        <v>3</v>
      </c>
      <c r="Q136">
        <v>4</v>
      </c>
      <c r="R136">
        <v>0</v>
      </c>
      <c r="S136">
        <v>6</v>
      </c>
      <c r="T136">
        <v>0</v>
      </c>
    </row>
    <row r="137" spans="1:20" x14ac:dyDescent="0.25">
      <c r="A137" t="s">
        <v>130</v>
      </c>
      <c r="B137">
        <v>3767</v>
      </c>
      <c r="C137">
        <v>21</v>
      </c>
      <c r="D137">
        <v>1</v>
      </c>
      <c r="E137">
        <v>0</v>
      </c>
      <c r="F137">
        <v>0</v>
      </c>
      <c r="G137">
        <v>22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140</v>
      </c>
      <c r="P137">
        <v>23</v>
      </c>
      <c r="Q137">
        <v>51</v>
      </c>
      <c r="R137">
        <v>0</v>
      </c>
      <c r="S137">
        <v>99</v>
      </c>
      <c r="T137">
        <v>0</v>
      </c>
    </row>
    <row r="138" spans="1:20" x14ac:dyDescent="0.25">
      <c r="A138" t="s">
        <v>131</v>
      </c>
      <c r="B138">
        <v>31129</v>
      </c>
      <c r="C138">
        <v>1</v>
      </c>
      <c r="D138">
        <v>59</v>
      </c>
      <c r="E138">
        <v>58</v>
      </c>
      <c r="F138">
        <v>0</v>
      </c>
      <c r="G138">
        <v>4</v>
      </c>
      <c r="H138">
        <v>0</v>
      </c>
      <c r="I138">
        <v>13</v>
      </c>
      <c r="J138">
        <v>96</v>
      </c>
      <c r="K138">
        <v>101</v>
      </c>
      <c r="L138">
        <v>0</v>
      </c>
      <c r="M138">
        <v>10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132</v>
      </c>
      <c r="B139">
        <v>3653</v>
      </c>
      <c r="C139">
        <v>42</v>
      </c>
      <c r="D139">
        <v>1</v>
      </c>
      <c r="E139">
        <v>1</v>
      </c>
      <c r="F139">
        <v>0</v>
      </c>
      <c r="G139">
        <v>42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85</v>
      </c>
      <c r="P139">
        <v>63</v>
      </c>
      <c r="Q139">
        <v>48</v>
      </c>
      <c r="R139">
        <v>0</v>
      </c>
      <c r="S139">
        <v>101</v>
      </c>
      <c r="T139">
        <v>0</v>
      </c>
    </row>
    <row r="140" spans="1:20" x14ac:dyDescent="0.25">
      <c r="A140" t="s">
        <v>133</v>
      </c>
      <c r="B140">
        <v>7531</v>
      </c>
      <c r="C140">
        <v>219</v>
      </c>
      <c r="D140">
        <v>49</v>
      </c>
      <c r="E140">
        <v>71</v>
      </c>
      <c r="F140">
        <v>0</v>
      </c>
      <c r="G140">
        <v>197</v>
      </c>
      <c r="H140">
        <v>0</v>
      </c>
      <c r="I140">
        <v>4</v>
      </c>
      <c r="J140">
        <v>1</v>
      </c>
      <c r="K140">
        <v>0</v>
      </c>
      <c r="L140">
        <v>0</v>
      </c>
      <c r="M140">
        <v>5</v>
      </c>
      <c r="N140">
        <v>0</v>
      </c>
      <c r="O140">
        <v>768</v>
      </c>
      <c r="P140">
        <v>183</v>
      </c>
      <c r="Q140">
        <v>440</v>
      </c>
      <c r="R140">
        <v>0</v>
      </c>
      <c r="S140">
        <v>511</v>
      </c>
      <c r="T140">
        <v>0</v>
      </c>
    </row>
    <row r="141" spans="1:20" x14ac:dyDescent="0.25">
      <c r="A141" t="s">
        <v>134</v>
      </c>
      <c r="B141">
        <v>49728</v>
      </c>
      <c r="C141">
        <v>433</v>
      </c>
      <c r="D141">
        <v>30</v>
      </c>
      <c r="E141">
        <v>11</v>
      </c>
      <c r="F141">
        <v>0</v>
      </c>
      <c r="G141">
        <v>104</v>
      </c>
      <c r="H141">
        <v>0</v>
      </c>
      <c r="I141">
        <v>12</v>
      </c>
      <c r="J141">
        <v>35</v>
      </c>
      <c r="K141">
        <v>34</v>
      </c>
      <c r="L141">
        <v>0</v>
      </c>
      <c r="M141">
        <v>13</v>
      </c>
      <c r="N141">
        <v>0</v>
      </c>
      <c r="O141">
        <v>920</v>
      </c>
      <c r="P141">
        <v>602</v>
      </c>
      <c r="Q141">
        <v>780</v>
      </c>
      <c r="R141">
        <v>0</v>
      </c>
      <c r="S141">
        <v>740</v>
      </c>
      <c r="T141">
        <v>0</v>
      </c>
    </row>
    <row r="142" spans="1:20" x14ac:dyDescent="0.25">
      <c r="A142" t="s">
        <v>135</v>
      </c>
      <c r="B142">
        <v>13158</v>
      </c>
      <c r="C142">
        <v>28</v>
      </c>
      <c r="D142">
        <v>20</v>
      </c>
      <c r="E142">
        <v>5</v>
      </c>
      <c r="F142">
        <v>0</v>
      </c>
      <c r="G142">
        <v>111</v>
      </c>
      <c r="H142">
        <v>0</v>
      </c>
      <c r="I142">
        <v>3</v>
      </c>
      <c r="J142">
        <v>12</v>
      </c>
      <c r="K142">
        <v>11</v>
      </c>
      <c r="L142">
        <v>0</v>
      </c>
      <c r="M142">
        <v>4</v>
      </c>
      <c r="N142">
        <v>0</v>
      </c>
      <c r="O142">
        <v>128</v>
      </c>
      <c r="P142">
        <v>129</v>
      </c>
      <c r="Q142">
        <v>104</v>
      </c>
      <c r="R142">
        <v>4</v>
      </c>
      <c r="S142">
        <v>107</v>
      </c>
      <c r="T142">
        <v>0</v>
      </c>
    </row>
    <row r="143" spans="1:20" x14ac:dyDescent="0.25">
      <c r="A143" t="s">
        <v>136</v>
      </c>
      <c r="B143">
        <v>21229</v>
      </c>
      <c r="C143">
        <v>319</v>
      </c>
      <c r="D143">
        <v>71</v>
      </c>
      <c r="E143">
        <v>64</v>
      </c>
      <c r="F143">
        <v>0</v>
      </c>
      <c r="G143">
        <v>326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539</v>
      </c>
      <c r="P143">
        <v>364</v>
      </c>
      <c r="Q143">
        <v>370</v>
      </c>
      <c r="R143">
        <v>0</v>
      </c>
      <c r="S143">
        <v>533</v>
      </c>
      <c r="T143">
        <v>0</v>
      </c>
    </row>
    <row r="144" spans="1:20" x14ac:dyDescent="0.25">
      <c r="A144" t="s">
        <v>137</v>
      </c>
      <c r="B144">
        <v>20110</v>
      </c>
      <c r="C144">
        <v>318</v>
      </c>
      <c r="D144">
        <v>38</v>
      </c>
      <c r="E144">
        <v>19</v>
      </c>
      <c r="F144">
        <v>0</v>
      </c>
      <c r="G144">
        <v>337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426</v>
      </c>
      <c r="P144">
        <v>285</v>
      </c>
      <c r="Q144">
        <v>276</v>
      </c>
      <c r="R144">
        <v>0</v>
      </c>
      <c r="S144">
        <v>435</v>
      </c>
      <c r="T144">
        <v>0</v>
      </c>
    </row>
    <row r="145" spans="1:20" x14ac:dyDescent="0.25">
      <c r="A145" t="s">
        <v>138</v>
      </c>
      <c r="B145">
        <v>17144</v>
      </c>
      <c r="C145">
        <v>55</v>
      </c>
      <c r="D145">
        <v>42</v>
      </c>
      <c r="E145">
        <v>38</v>
      </c>
      <c r="F145">
        <v>0</v>
      </c>
      <c r="G145">
        <v>59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918</v>
      </c>
      <c r="P145">
        <v>631</v>
      </c>
      <c r="Q145">
        <v>589</v>
      </c>
      <c r="R145">
        <v>77</v>
      </c>
      <c r="S145">
        <v>954</v>
      </c>
      <c r="T145">
        <v>71</v>
      </c>
    </row>
    <row r="146" spans="1:20" x14ac:dyDescent="0.25">
      <c r="A146" t="s">
        <v>139</v>
      </c>
      <c r="B146">
        <v>17270</v>
      </c>
      <c r="C146">
        <v>54</v>
      </c>
      <c r="D146">
        <v>30</v>
      </c>
      <c r="E146">
        <v>22</v>
      </c>
      <c r="F146">
        <v>1</v>
      </c>
      <c r="G146">
        <v>61</v>
      </c>
      <c r="H146">
        <v>0</v>
      </c>
      <c r="I146">
        <v>6</v>
      </c>
      <c r="J146">
        <v>1</v>
      </c>
      <c r="K146">
        <v>0</v>
      </c>
      <c r="L146">
        <v>0</v>
      </c>
      <c r="M146">
        <v>7</v>
      </c>
      <c r="N146">
        <v>0</v>
      </c>
      <c r="O146">
        <v>120</v>
      </c>
      <c r="P146">
        <v>289</v>
      </c>
      <c r="Q146">
        <v>282</v>
      </c>
      <c r="R146">
        <v>34</v>
      </c>
      <c r="S146">
        <v>123</v>
      </c>
      <c r="T146">
        <v>36</v>
      </c>
    </row>
    <row r="147" spans="1:20" x14ac:dyDescent="0.25">
      <c r="A147" t="s">
        <v>140</v>
      </c>
      <c r="B147">
        <v>86323</v>
      </c>
      <c r="C147">
        <v>2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112</v>
      </c>
      <c r="J147">
        <v>3</v>
      </c>
      <c r="K147">
        <v>21</v>
      </c>
      <c r="L147">
        <v>0</v>
      </c>
      <c r="M147">
        <v>72</v>
      </c>
      <c r="N147">
        <v>0</v>
      </c>
      <c r="O147">
        <v>3020</v>
      </c>
      <c r="P147">
        <v>0</v>
      </c>
      <c r="Q147">
        <v>0</v>
      </c>
      <c r="R147">
        <v>0</v>
      </c>
      <c r="S147">
        <v>3020</v>
      </c>
      <c r="T147">
        <v>0</v>
      </c>
    </row>
    <row r="148" spans="1:20" x14ac:dyDescent="0.25">
      <c r="A148" t="s">
        <v>141</v>
      </c>
      <c r="B148">
        <v>23519</v>
      </c>
      <c r="C148">
        <v>281</v>
      </c>
      <c r="D148">
        <v>97</v>
      </c>
      <c r="E148">
        <v>40</v>
      </c>
      <c r="F148">
        <v>0</v>
      </c>
      <c r="G148">
        <v>340</v>
      </c>
      <c r="H148">
        <v>0</v>
      </c>
      <c r="O148">
        <v>603</v>
      </c>
      <c r="P148">
        <v>308</v>
      </c>
      <c r="Q148">
        <v>401</v>
      </c>
      <c r="R148">
        <v>107</v>
      </c>
      <c r="S148">
        <v>523</v>
      </c>
      <c r="T148">
        <v>114</v>
      </c>
    </row>
    <row r="149" spans="1:20" x14ac:dyDescent="0.25">
      <c r="A149" t="s">
        <v>142</v>
      </c>
      <c r="B149">
        <v>3355</v>
      </c>
      <c r="C149">
        <v>0</v>
      </c>
      <c r="D149">
        <v>2</v>
      </c>
      <c r="E149">
        <v>2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1</v>
      </c>
      <c r="L149">
        <v>0</v>
      </c>
      <c r="M149">
        <v>0</v>
      </c>
      <c r="N149">
        <v>0</v>
      </c>
      <c r="O149">
        <v>22</v>
      </c>
      <c r="P149">
        <v>14</v>
      </c>
      <c r="Q149">
        <v>9</v>
      </c>
      <c r="R149">
        <v>0</v>
      </c>
      <c r="S149">
        <v>27</v>
      </c>
      <c r="T149">
        <v>0</v>
      </c>
    </row>
    <row r="150" spans="1:20" x14ac:dyDescent="0.25">
      <c r="A150" t="s">
        <v>143</v>
      </c>
      <c r="B150">
        <v>12166</v>
      </c>
      <c r="C150">
        <v>68</v>
      </c>
      <c r="D150">
        <v>33</v>
      </c>
      <c r="E150">
        <v>19</v>
      </c>
      <c r="F150">
        <v>0</v>
      </c>
      <c r="G150">
        <v>77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538</v>
      </c>
      <c r="P150">
        <v>366</v>
      </c>
      <c r="Q150">
        <v>320</v>
      </c>
      <c r="R150">
        <v>23</v>
      </c>
      <c r="S150">
        <v>610</v>
      </c>
      <c r="T150">
        <v>70</v>
      </c>
    </row>
    <row r="151" spans="1:20" x14ac:dyDescent="0.25">
      <c r="A151" t="s">
        <v>144</v>
      </c>
      <c r="B151">
        <v>21646</v>
      </c>
      <c r="C151">
        <v>28</v>
      </c>
      <c r="D151">
        <v>67</v>
      </c>
      <c r="E151">
        <v>76</v>
      </c>
      <c r="F151">
        <v>0</v>
      </c>
      <c r="G151">
        <v>19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307</v>
      </c>
      <c r="P151">
        <v>420</v>
      </c>
      <c r="Q151">
        <v>442</v>
      </c>
      <c r="R151">
        <v>158</v>
      </c>
      <c r="S151">
        <v>233</v>
      </c>
      <c r="T151">
        <v>108</v>
      </c>
    </row>
    <row r="152" spans="1:20" x14ac:dyDescent="0.25">
      <c r="A152" t="s">
        <v>145</v>
      </c>
      <c r="B152">
        <v>152</v>
      </c>
      <c r="C152">
        <v>1</v>
      </c>
      <c r="D152">
        <v>3</v>
      </c>
      <c r="E152">
        <v>1</v>
      </c>
      <c r="F152">
        <v>0</v>
      </c>
      <c r="G152">
        <v>2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</v>
      </c>
      <c r="P152">
        <v>39</v>
      </c>
      <c r="Q152">
        <v>22</v>
      </c>
      <c r="R152">
        <v>0</v>
      </c>
      <c r="S152">
        <v>23</v>
      </c>
      <c r="T152">
        <v>0</v>
      </c>
    </row>
    <row r="153" spans="1:20" x14ac:dyDescent="0.25">
      <c r="A153" t="s">
        <v>262</v>
      </c>
      <c r="B153">
        <v>307412</v>
      </c>
    </row>
    <row r="154" spans="1:20" x14ac:dyDescent="0.25">
      <c r="A154" t="s">
        <v>146</v>
      </c>
      <c r="B154">
        <v>5877</v>
      </c>
      <c r="C154">
        <v>24</v>
      </c>
      <c r="D154">
        <v>9</v>
      </c>
      <c r="E154">
        <v>10</v>
      </c>
      <c r="F154">
        <v>0</v>
      </c>
      <c r="G154">
        <v>23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325</v>
      </c>
      <c r="P154">
        <v>53</v>
      </c>
      <c r="Q154">
        <v>144</v>
      </c>
      <c r="R154">
        <v>0</v>
      </c>
      <c r="S154">
        <v>234</v>
      </c>
      <c r="T154">
        <v>0</v>
      </c>
    </row>
    <row r="155" spans="1:20" x14ac:dyDescent="0.25">
      <c r="A155" t="s">
        <v>147</v>
      </c>
      <c r="B155">
        <v>14422</v>
      </c>
      <c r="C155">
        <v>181</v>
      </c>
      <c r="D155">
        <v>86</v>
      </c>
      <c r="E155">
        <v>105</v>
      </c>
      <c r="F155">
        <v>0</v>
      </c>
      <c r="G155">
        <v>156</v>
      </c>
      <c r="H155">
        <v>0</v>
      </c>
      <c r="I155">
        <v>25</v>
      </c>
      <c r="J155">
        <v>1</v>
      </c>
      <c r="K155">
        <v>0</v>
      </c>
      <c r="L155">
        <v>0</v>
      </c>
      <c r="M155">
        <v>26</v>
      </c>
      <c r="N155">
        <v>0</v>
      </c>
      <c r="O155">
        <v>225</v>
      </c>
      <c r="P155">
        <v>235</v>
      </c>
      <c r="Q155">
        <v>314</v>
      </c>
      <c r="R155">
        <v>147</v>
      </c>
      <c r="S155">
        <v>155</v>
      </c>
      <c r="T155">
        <v>107</v>
      </c>
    </row>
    <row r="156" spans="1:20" x14ac:dyDescent="0.25">
      <c r="A156" t="s">
        <v>148</v>
      </c>
      <c r="B156">
        <v>9928</v>
      </c>
      <c r="C156">
        <v>47</v>
      </c>
      <c r="D156">
        <v>12</v>
      </c>
      <c r="E156">
        <v>18</v>
      </c>
      <c r="F156">
        <v>0</v>
      </c>
      <c r="G156">
        <v>41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126</v>
      </c>
      <c r="P156">
        <v>117</v>
      </c>
      <c r="Q156">
        <v>162</v>
      </c>
      <c r="R156">
        <v>47</v>
      </c>
      <c r="S156">
        <v>97</v>
      </c>
      <c r="T156">
        <v>58</v>
      </c>
    </row>
    <row r="157" spans="1:20" x14ac:dyDescent="0.25">
      <c r="A157" t="s">
        <v>149</v>
      </c>
      <c r="B157">
        <v>5753</v>
      </c>
      <c r="C157">
        <v>6</v>
      </c>
      <c r="D157">
        <v>2</v>
      </c>
      <c r="E157">
        <v>1</v>
      </c>
      <c r="F157">
        <v>0</v>
      </c>
      <c r="G157">
        <v>7</v>
      </c>
      <c r="H157">
        <v>0</v>
      </c>
      <c r="I157">
        <v>15</v>
      </c>
      <c r="J157">
        <v>0</v>
      </c>
      <c r="K157">
        <v>0</v>
      </c>
      <c r="L157">
        <v>0</v>
      </c>
      <c r="M157">
        <v>15</v>
      </c>
      <c r="N157">
        <v>0</v>
      </c>
      <c r="O157">
        <v>164</v>
      </c>
      <c r="P157">
        <v>152</v>
      </c>
      <c r="Q157">
        <v>112</v>
      </c>
      <c r="R157">
        <v>0</v>
      </c>
      <c r="S157">
        <v>204</v>
      </c>
      <c r="T157">
        <v>0</v>
      </c>
    </row>
    <row r="158" spans="1:20" x14ac:dyDescent="0.25">
      <c r="A158" t="s">
        <v>150</v>
      </c>
      <c r="B158">
        <v>4280</v>
      </c>
      <c r="C158">
        <v>1</v>
      </c>
      <c r="D158">
        <v>3</v>
      </c>
      <c r="E158">
        <v>3</v>
      </c>
      <c r="F158">
        <v>0</v>
      </c>
      <c r="G158">
        <v>0</v>
      </c>
      <c r="H158">
        <v>0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23</v>
      </c>
      <c r="P158">
        <v>27</v>
      </c>
      <c r="Q158">
        <v>35</v>
      </c>
      <c r="R158">
        <v>0</v>
      </c>
      <c r="S158">
        <v>21</v>
      </c>
      <c r="T158">
        <v>0</v>
      </c>
    </row>
    <row r="159" spans="1:20" x14ac:dyDescent="0.25">
      <c r="A159" t="s">
        <v>151</v>
      </c>
      <c r="B159">
        <v>36552</v>
      </c>
      <c r="C159">
        <v>20</v>
      </c>
      <c r="D159">
        <v>67</v>
      </c>
      <c r="E159">
        <v>60</v>
      </c>
      <c r="F159">
        <v>0</v>
      </c>
      <c r="G159">
        <v>27</v>
      </c>
      <c r="H159">
        <v>0</v>
      </c>
      <c r="O159">
        <v>245</v>
      </c>
      <c r="P159">
        <v>696</v>
      </c>
      <c r="Q159">
        <v>759</v>
      </c>
      <c r="R159">
        <v>237</v>
      </c>
      <c r="S159">
        <v>157</v>
      </c>
      <c r="T159">
        <v>207</v>
      </c>
    </row>
    <row r="160" spans="1:20" x14ac:dyDescent="0.25">
      <c r="A160" t="s">
        <v>152</v>
      </c>
      <c r="B160">
        <v>58485</v>
      </c>
      <c r="C160">
        <v>198</v>
      </c>
      <c r="D160">
        <v>106</v>
      </c>
      <c r="E160">
        <v>76</v>
      </c>
      <c r="F160">
        <v>0</v>
      </c>
      <c r="G160">
        <v>229</v>
      </c>
      <c r="H160">
        <v>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4115</v>
      </c>
      <c r="P160">
        <v>276</v>
      </c>
      <c r="Q160">
        <v>639</v>
      </c>
      <c r="R160">
        <v>0</v>
      </c>
      <c r="S160">
        <v>3752</v>
      </c>
      <c r="T160">
        <v>0</v>
      </c>
    </row>
    <row r="161" spans="1:20" x14ac:dyDescent="0.25">
      <c r="A161" t="s">
        <v>153</v>
      </c>
      <c r="B161">
        <v>7987</v>
      </c>
      <c r="C161">
        <v>164</v>
      </c>
      <c r="D161">
        <v>22</v>
      </c>
      <c r="E161">
        <v>5</v>
      </c>
      <c r="F161">
        <v>0</v>
      </c>
      <c r="G161">
        <v>181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195</v>
      </c>
      <c r="P161">
        <v>218</v>
      </c>
      <c r="Q161">
        <v>199</v>
      </c>
      <c r="R161">
        <v>0</v>
      </c>
      <c r="S161">
        <v>215</v>
      </c>
      <c r="T161">
        <v>1</v>
      </c>
    </row>
    <row r="162" spans="1:20" x14ac:dyDescent="0.25">
      <c r="A162" t="s">
        <v>263</v>
      </c>
      <c r="B162">
        <v>254607</v>
      </c>
    </row>
    <row r="163" spans="1:20" x14ac:dyDescent="0.25">
      <c r="A163" t="s">
        <v>154</v>
      </c>
      <c r="B163">
        <v>749</v>
      </c>
      <c r="C163">
        <v>0</v>
      </c>
      <c r="D163">
        <v>4</v>
      </c>
      <c r="E163">
        <v>0</v>
      </c>
      <c r="F163">
        <v>0</v>
      </c>
      <c r="G163">
        <v>4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155</v>
      </c>
      <c r="P163">
        <v>95</v>
      </c>
      <c r="Q163">
        <v>58</v>
      </c>
      <c r="R163">
        <v>0</v>
      </c>
      <c r="S163">
        <v>192</v>
      </c>
      <c r="T163">
        <v>0</v>
      </c>
    </row>
    <row r="164" spans="1:20" x14ac:dyDescent="0.25">
      <c r="A164" t="s">
        <v>264</v>
      </c>
      <c r="B164">
        <v>50921</v>
      </c>
    </row>
    <row r="165" spans="1:20" x14ac:dyDescent="0.25">
      <c r="A165" t="s">
        <v>155</v>
      </c>
      <c r="B165">
        <v>2139</v>
      </c>
      <c r="C165">
        <v>6</v>
      </c>
      <c r="D165">
        <v>11</v>
      </c>
      <c r="E165">
        <v>2</v>
      </c>
      <c r="F165">
        <v>0</v>
      </c>
      <c r="G165">
        <v>15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99</v>
      </c>
      <c r="P165">
        <v>73</v>
      </c>
      <c r="Q165">
        <v>74</v>
      </c>
      <c r="R165">
        <v>15</v>
      </c>
      <c r="S165">
        <v>96</v>
      </c>
      <c r="T165">
        <v>15</v>
      </c>
    </row>
    <row r="166" spans="1:20" x14ac:dyDescent="0.25">
      <c r="A166" t="s">
        <v>156</v>
      </c>
      <c r="B166">
        <v>172578</v>
      </c>
      <c r="C166">
        <v>5</v>
      </c>
      <c r="D166">
        <v>1</v>
      </c>
      <c r="E166">
        <v>1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0</v>
      </c>
      <c r="S166">
        <v>0</v>
      </c>
      <c r="T166">
        <v>0</v>
      </c>
    </row>
    <row r="167" spans="1:20" x14ac:dyDescent="0.25">
      <c r="A167" t="s">
        <v>157</v>
      </c>
      <c r="B167">
        <v>25131</v>
      </c>
      <c r="C167">
        <v>8</v>
      </c>
      <c r="D167">
        <v>107</v>
      </c>
      <c r="E167">
        <v>96</v>
      </c>
      <c r="F167">
        <v>66</v>
      </c>
      <c r="G167">
        <v>9</v>
      </c>
      <c r="H167">
        <v>55</v>
      </c>
      <c r="O167">
        <v>246</v>
      </c>
      <c r="P167">
        <v>639</v>
      </c>
      <c r="Q167">
        <v>587</v>
      </c>
      <c r="R167">
        <v>171</v>
      </c>
      <c r="S167">
        <v>282</v>
      </c>
      <c r="T167">
        <v>130</v>
      </c>
    </row>
    <row r="168" spans="1:20" x14ac:dyDescent="0.25">
      <c r="A168" t="s">
        <v>158</v>
      </c>
      <c r="B168">
        <v>4921</v>
      </c>
      <c r="C168">
        <v>0</v>
      </c>
      <c r="D168">
        <v>1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1</v>
      </c>
      <c r="K168">
        <v>0</v>
      </c>
      <c r="L168">
        <v>0</v>
      </c>
      <c r="M168">
        <v>1</v>
      </c>
      <c r="N168">
        <v>0</v>
      </c>
      <c r="O168">
        <v>32</v>
      </c>
      <c r="P168">
        <v>75</v>
      </c>
      <c r="Q168">
        <v>70</v>
      </c>
      <c r="R168">
        <v>0</v>
      </c>
      <c r="S168">
        <v>35</v>
      </c>
      <c r="T168">
        <v>0</v>
      </c>
    </row>
    <row r="169" spans="1:20" x14ac:dyDescent="0.25">
      <c r="A169" t="s">
        <v>159</v>
      </c>
      <c r="B169">
        <v>8145</v>
      </c>
      <c r="C169">
        <v>51</v>
      </c>
      <c r="D169">
        <v>33</v>
      </c>
      <c r="E169">
        <v>19</v>
      </c>
      <c r="F169">
        <v>0</v>
      </c>
      <c r="G169">
        <v>64</v>
      </c>
      <c r="H169">
        <v>0</v>
      </c>
      <c r="I169">
        <v>5</v>
      </c>
      <c r="J169">
        <v>2</v>
      </c>
      <c r="K169">
        <v>6</v>
      </c>
      <c r="L169">
        <v>0</v>
      </c>
      <c r="M169">
        <v>2</v>
      </c>
      <c r="N169">
        <v>0</v>
      </c>
      <c r="O169">
        <v>153</v>
      </c>
      <c r="P169">
        <v>152</v>
      </c>
      <c r="Q169">
        <v>146</v>
      </c>
      <c r="R169">
        <v>50</v>
      </c>
      <c r="S169">
        <v>171</v>
      </c>
      <c r="T169">
        <v>60</v>
      </c>
    </row>
    <row r="170" spans="1:20" x14ac:dyDescent="0.25">
      <c r="A170" t="s">
        <v>160</v>
      </c>
      <c r="B170">
        <v>19596</v>
      </c>
      <c r="C170">
        <v>145</v>
      </c>
      <c r="D170">
        <v>76</v>
      </c>
      <c r="E170">
        <v>34</v>
      </c>
      <c r="F170">
        <v>0</v>
      </c>
      <c r="G170">
        <v>187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384</v>
      </c>
      <c r="P170">
        <v>322</v>
      </c>
      <c r="Q170">
        <v>294</v>
      </c>
      <c r="R170">
        <v>116</v>
      </c>
      <c r="S170">
        <v>381</v>
      </c>
      <c r="T170">
        <v>85</v>
      </c>
    </row>
    <row r="171" spans="1:20" x14ac:dyDescent="0.25">
      <c r="A171" t="s">
        <v>265</v>
      </c>
      <c r="B171">
        <v>590925</v>
      </c>
    </row>
    <row r="172" spans="1:20" x14ac:dyDescent="0.25">
      <c r="A172" t="s">
        <v>161</v>
      </c>
      <c r="B172">
        <v>21485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12339</v>
      </c>
      <c r="C173">
        <v>14</v>
      </c>
      <c r="D173">
        <v>1</v>
      </c>
      <c r="E173">
        <v>0</v>
      </c>
      <c r="F173">
        <v>0</v>
      </c>
      <c r="G173">
        <v>15</v>
      </c>
      <c r="H173">
        <v>0</v>
      </c>
      <c r="O173">
        <v>281</v>
      </c>
      <c r="P173">
        <v>261</v>
      </c>
      <c r="Q173">
        <v>164</v>
      </c>
      <c r="R173">
        <v>112</v>
      </c>
      <c r="S173">
        <v>351</v>
      </c>
      <c r="T173">
        <v>82</v>
      </c>
    </row>
    <row r="174" spans="1:20" x14ac:dyDescent="0.25">
      <c r="A174" t="s">
        <v>163</v>
      </c>
      <c r="B174">
        <v>1234</v>
      </c>
      <c r="C174">
        <v>1</v>
      </c>
      <c r="D174">
        <v>2</v>
      </c>
      <c r="E174">
        <v>1</v>
      </c>
      <c r="F174">
        <v>0</v>
      </c>
      <c r="G174">
        <v>39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8</v>
      </c>
      <c r="P174">
        <v>6</v>
      </c>
      <c r="Q174">
        <v>2</v>
      </c>
      <c r="R174">
        <v>0</v>
      </c>
      <c r="S174">
        <v>14</v>
      </c>
      <c r="T174">
        <v>0</v>
      </c>
    </row>
    <row r="175" spans="1:20" x14ac:dyDescent="0.25">
      <c r="A175" t="s">
        <v>266</v>
      </c>
      <c r="B175">
        <v>65711</v>
      </c>
    </row>
    <row r="176" spans="1:20" x14ac:dyDescent="0.25">
      <c r="A176" t="s">
        <v>164</v>
      </c>
      <c r="B176">
        <v>49565</v>
      </c>
      <c r="C176">
        <v>155</v>
      </c>
      <c r="D176">
        <v>72</v>
      </c>
      <c r="E176">
        <v>69</v>
      </c>
      <c r="F176">
        <v>0</v>
      </c>
      <c r="G176">
        <v>158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1088</v>
      </c>
      <c r="P176">
        <v>2199</v>
      </c>
      <c r="Q176">
        <v>2084</v>
      </c>
      <c r="R176">
        <v>471</v>
      </c>
      <c r="S176">
        <v>1135</v>
      </c>
      <c r="T176">
        <v>309</v>
      </c>
    </row>
    <row r="177" spans="1:20" x14ac:dyDescent="0.25">
      <c r="A177" t="s">
        <v>165</v>
      </c>
      <c r="B177">
        <v>13746</v>
      </c>
      <c r="C177">
        <v>31</v>
      </c>
      <c r="D177">
        <v>16</v>
      </c>
      <c r="E177">
        <v>11</v>
      </c>
      <c r="F177">
        <v>0</v>
      </c>
      <c r="G177">
        <v>36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173</v>
      </c>
      <c r="P177">
        <v>98</v>
      </c>
      <c r="Q177">
        <v>131</v>
      </c>
      <c r="R177">
        <v>0</v>
      </c>
      <c r="S177">
        <v>142</v>
      </c>
      <c r="T177">
        <v>0</v>
      </c>
    </row>
    <row r="178" spans="1:20" x14ac:dyDescent="0.25">
      <c r="A178" t="s">
        <v>166</v>
      </c>
      <c r="B178">
        <v>14751</v>
      </c>
      <c r="C178">
        <v>0</v>
      </c>
      <c r="D178">
        <v>2</v>
      </c>
      <c r="E178">
        <v>0</v>
      </c>
      <c r="F178">
        <v>0</v>
      </c>
      <c r="G178">
        <v>2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3</v>
      </c>
      <c r="P178">
        <v>14</v>
      </c>
      <c r="Q178">
        <v>9</v>
      </c>
      <c r="R178">
        <v>6</v>
      </c>
      <c r="S178">
        <v>9</v>
      </c>
      <c r="T178">
        <v>5</v>
      </c>
    </row>
    <row r="179" spans="1:20" x14ac:dyDescent="0.25">
      <c r="A179" t="s">
        <v>267</v>
      </c>
      <c r="B179">
        <v>362265</v>
      </c>
    </row>
    <row r="180" spans="1:20" x14ac:dyDescent="0.25">
      <c r="A180" t="s">
        <v>167</v>
      </c>
      <c r="B180">
        <v>9947</v>
      </c>
      <c r="C180">
        <v>105</v>
      </c>
      <c r="D180">
        <v>25</v>
      </c>
      <c r="E180">
        <v>24</v>
      </c>
      <c r="F180">
        <v>0</v>
      </c>
      <c r="G180">
        <v>105</v>
      </c>
      <c r="H180">
        <v>0</v>
      </c>
      <c r="I180">
        <v>42</v>
      </c>
      <c r="J180">
        <v>3</v>
      </c>
      <c r="K180">
        <v>4</v>
      </c>
      <c r="L180">
        <v>0</v>
      </c>
      <c r="M180">
        <v>41</v>
      </c>
      <c r="N180">
        <v>0</v>
      </c>
      <c r="O180">
        <v>131</v>
      </c>
      <c r="P180">
        <v>136</v>
      </c>
      <c r="Q180">
        <v>184</v>
      </c>
      <c r="R180">
        <v>0</v>
      </c>
      <c r="S180">
        <v>84</v>
      </c>
      <c r="T180">
        <v>0</v>
      </c>
    </row>
    <row r="181" spans="1:20" x14ac:dyDescent="0.25">
      <c r="A181" t="s">
        <v>168</v>
      </c>
      <c r="B181">
        <v>2131</v>
      </c>
      <c r="C181">
        <v>9</v>
      </c>
      <c r="D181">
        <v>11</v>
      </c>
      <c r="E181">
        <v>4</v>
      </c>
      <c r="F181">
        <v>0</v>
      </c>
      <c r="G181">
        <v>16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22</v>
      </c>
      <c r="P181">
        <v>141</v>
      </c>
      <c r="Q181">
        <v>125</v>
      </c>
      <c r="R181">
        <v>26</v>
      </c>
      <c r="S181">
        <v>24</v>
      </c>
      <c r="T181">
        <v>11</v>
      </c>
    </row>
    <row r="182" spans="1:20" x14ac:dyDescent="0.25">
      <c r="A182" t="s">
        <v>268</v>
      </c>
      <c r="B182">
        <v>83572</v>
      </c>
    </row>
    <row r="183" spans="1:20" x14ac:dyDescent="0.25">
      <c r="A183" t="s">
        <v>169</v>
      </c>
      <c r="B183">
        <v>28875</v>
      </c>
      <c r="C183">
        <v>11</v>
      </c>
      <c r="D183">
        <v>46</v>
      </c>
      <c r="E183">
        <v>23</v>
      </c>
      <c r="F183">
        <v>0</v>
      </c>
      <c r="G183">
        <v>34</v>
      </c>
      <c r="H183">
        <v>0</v>
      </c>
      <c r="I183">
        <v>0</v>
      </c>
      <c r="J183">
        <v>3</v>
      </c>
      <c r="K183">
        <v>5</v>
      </c>
      <c r="L183">
        <v>0</v>
      </c>
      <c r="M183">
        <v>2</v>
      </c>
      <c r="N183">
        <v>0</v>
      </c>
      <c r="O183">
        <v>171</v>
      </c>
      <c r="P183">
        <v>455</v>
      </c>
      <c r="Q183">
        <v>444</v>
      </c>
      <c r="R183">
        <v>110</v>
      </c>
      <c r="S183">
        <v>179</v>
      </c>
      <c r="T183">
        <v>104</v>
      </c>
    </row>
    <row r="184" spans="1:20" x14ac:dyDescent="0.25">
      <c r="A184" t="s">
        <v>269</v>
      </c>
      <c r="B184">
        <v>23148</v>
      </c>
    </row>
    <row r="185" spans="1:20" x14ac:dyDescent="0.25">
      <c r="A185" t="s">
        <v>170</v>
      </c>
      <c r="B185">
        <v>138371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9864</v>
      </c>
      <c r="C186">
        <v>76</v>
      </c>
      <c r="D186">
        <v>14</v>
      </c>
      <c r="E186">
        <v>17</v>
      </c>
      <c r="F186">
        <v>0</v>
      </c>
      <c r="G186">
        <v>18</v>
      </c>
      <c r="H186">
        <v>0</v>
      </c>
      <c r="I186">
        <v>11</v>
      </c>
      <c r="J186">
        <v>2</v>
      </c>
      <c r="K186">
        <v>0</v>
      </c>
      <c r="L186">
        <v>0</v>
      </c>
      <c r="M186">
        <v>0</v>
      </c>
      <c r="N186">
        <v>0</v>
      </c>
      <c r="O186">
        <v>130</v>
      </c>
      <c r="P186">
        <v>190</v>
      </c>
      <c r="Q186">
        <v>243</v>
      </c>
      <c r="R186">
        <v>0</v>
      </c>
      <c r="S186">
        <v>77</v>
      </c>
      <c r="T186">
        <v>0</v>
      </c>
    </row>
    <row r="187" spans="1:20" x14ac:dyDescent="0.25">
      <c r="A187" t="s">
        <v>172</v>
      </c>
      <c r="B187">
        <v>15673</v>
      </c>
      <c r="C187">
        <v>28</v>
      </c>
      <c r="D187">
        <v>19</v>
      </c>
      <c r="E187">
        <v>6</v>
      </c>
      <c r="F187">
        <v>0</v>
      </c>
      <c r="G187">
        <v>36</v>
      </c>
      <c r="H187">
        <v>0</v>
      </c>
      <c r="I187">
        <v>3</v>
      </c>
      <c r="J187">
        <v>9</v>
      </c>
      <c r="K187">
        <v>21</v>
      </c>
      <c r="L187">
        <v>0</v>
      </c>
      <c r="M187">
        <v>2</v>
      </c>
      <c r="N187">
        <v>0</v>
      </c>
      <c r="O187">
        <v>834</v>
      </c>
      <c r="P187">
        <v>443</v>
      </c>
      <c r="Q187">
        <v>614</v>
      </c>
      <c r="R187">
        <v>0</v>
      </c>
      <c r="S187">
        <v>706</v>
      </c>
      <c r="T187">
        <v>0</v>
      </c>
    </row>
    <row r="188" spans="1:20" x14ac:dyDescent="0.25">
      <c r="A188" t="s">
        <v>173</v>
      </c>
      <c r="B188">
        <v>50031</v>
      </c>
      <c r="C188">
        <v>0</v>
      </c>
      <c r="D188">
        <v>1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119648</v>
      </c>
      <c r="C189">
        <v>60</v>
      </c>
      <c r="D189">
        <v>3</v>
      </c>
      <c r="E189">
        <v>4</v>
      </c>
      <c r="F189">
        <v>0</v>
      </c>
      <c r="G189">
        <v>56</v>
      </c>
      <c r="H189">
        <v>0</v>
      </c>
      <c r="O189">
        <v>53</v>
      </c>
      <c r="P189">
        <v>1</v>
      </c>
      <c r="Q189">
        <v>11</v>
      </c>
      <c r="R189">
        <v>12</v>
      </c>
      <c r="S189">
        <v>47</v>
      </c>
      <c r="T189">
        <v>18</v>
      </c>
    </row>
    <row r="190" spans="1:20" x14ac:dyDescent="0.25">
      <c r="A190" t="s">
        <v>175</v>
      </c>
      <c r="B190">
        <v>6948</v>
      </c>
      <c r="C190">
        <v>16</v>
      </c>
      <c r="D190">
        <v>5</v>
      </c>
      <c r="E190">
        <v>0</v>
      </c>
      <c r="F190">
        <v>0</v>
      </c>
      <c r="G190">
        <v>21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540</v>
      </c>
      <c r="P190">
        <v>212</v>
      </c>
      <c r="Q190">
        <v>22</v>
      </c>
      <c r="R190">
        <v>8</v>
      </c>
      <c r="S190">
        <v>663</v>
      </c>
      <c r="T190">
        <v>1</v>
      </c>
    </row>
    <row r="191" spans="1:20" x14ac:dyDescent="0.25">
      <c r="A191" t="s">
        <v>176</v>
      </c>
      <c r="B191">
        <v>12159</v>
      </c>
      <c r="C191">
        <v>81</v>
      </c>
      <c r="D191">
        <v>14</v>
      </c>
      <c r="E191">
        <v>5</v>
      </c>
      <c r="F191">
        <v>0</v>
      </c>
      <c r="G191">
        <v>90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290</v>
      </c>
      <c r="P191">
        <v>222</v>
      </c>
      <c r="Q191">
        <v>243</v>
      </c>
      <c r="R191">
        <v>0</v>
      </c>
      <c r="S191">
        <v>269</v>
      </c>
      <c r="T191">
        <v>0</v>
      </c>
    </row>
    <row r="192" spans="1:20" x14ac:dyDescent="0.25">
      <c r="A192" t="s">
        <v>270</v>
      </c>
      <c r="B192">
        <v>136271</v>
      </c>
    </row>
    <row r="193" spans="1:20" x14ac:dyDescent="0.25">
      <c r="A193" t="s">
        <v>177</v>
      </c>
      <c r="B193">
        <v>3741</v>
      </c>
      <c r="C193">
        <v>32</v>
      </c>
      <c r="D193">
        <v>25</v>
      </c>
      <c r="E193">
        <v>41</v>
      </c>
      <c r="F193">
        <v>0</v>
      </c>
      <c r="G193">
        <v>11</v>
      </c>
      <c r="H193">
        <v>0</v>
      </c>
      <c r="I193">
        <v>8</v>
      </c>
      <c r="J193">
        <v>0</v>
      </c>
      <c r="K193">
        <v>4</v>
      </c>
      <c r="L193">
        <v>0</v>
      </c>
      <c r="M193">
        <v>0</v>
      </c>
      <c r="N193">
        <v>0</v>
      </c>
      <c r="O193">
        <v>109</v>
      </c>
      <c r="P193">
        <v>217</v>
      </c>
      <c r="Q193">
        <v>217</v>
      </c>
      <c r="R193">
        <v>37</v>
      </c>
      <c r="S193">
        <v>103</v>
      </c>
      <c r="T193">
        <v>49</v>
      </c>
    </row>
    <row r="194" spans="1:20" x14ac:dyDescent="0.25">
      <c r="A194" t="s">
        <v>178</v>
      </c>
      <c r="B194">
        <v>3478</v>
      </c>
      <c r="C194">
        <v>103</v>
      </c>
      <c r="D194">
        <v>3</v>
      </c>
      <c r="E194">
        <v>4</v>
      </c>
      <c r="F194">
        <v>0</v>
      </c>
      <c r="G194">
        <v>4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60</v>
      </c>
      <c r="P194">
        <v>55</v>
      </c>
      <c r="Q194">
        <v>64</v>
      </c>
      <c r="R194">
        <v>10</v>
      </c>
      <c r="S194">
        <v>33</v>
      </c>
      <c r="T194">
        <v>9</v>
      </c>
    </row>
    <row r="195" spans="1:20" x14ac:dyDescent="0.25">
      <c r="A195" t="s">
        <v>179</v>
      </c>
      <c r="B195">
        <v>12175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245</v>
      </c>
      <c r="P195">
        <v>193</v>
      </c>
      <c r="Q195">
        <v>180</v>
      </c>
      <c r="R195">
        <v>35</v>
      </c>
      <c r="S195">
        <v>272</v>
      </c>
      <c r="T195">
        <v>39</v>
      </c>
    </row>
    <row r="196" spans="1:20" x14ac:dyDescent="0.25">
      <c r="A196" t="s">
        <v>271</v>
      </c>
      <c r="B196">
        <v>15695</v>
      </c>
    </row>
    <row r="197" spans="1:20" x14ac:dyDescent="0.25">
      <c r="A197" t="s">
        <v>180</v>
      </c>
      <c r="B197">
        <v>7032</v>
      </c>
      <c r="C197">
        <v>204</v>
      </c>
      <c r="D197">
        <v>33</v>
      </c>
      <c r="E197">
        <v>2</v>
      </c>
      <c r="F197">
        <v>0</v>
      </c>
      <c r="G197">
        <v>235</v>
      </c>
      <c r="H197">
        <v>0</v>
      </c>
      <c r="I197">
        <v>14</v>
      </c>
      <c r="J197">
        <v>0</v>
      </c>
      <c r="K197">
        <v>1</v>
      </c>
      <c r="L197">
        <v>0</v>
      </c>
      <c r="M197">
        <v>13</v>
      </c>
      <c r="N197">
        <v>0</v>
      </c>
      <c r="O197">
        <v>440</v>
      </c>
      <c r="P197">
        <v>431</v>
      </c>
      <c r="Q197">
        <v>247</v>
      </c>
      <c r="R197">
        <v>80</v>
      </c>
      <c r="S197">
        <v>640</v>
      </c>
      <c r="T197">
        <v>93</v>
      </c>
    </row>
    <row r="198" spans="1:20" x14ac:dyDescent="0.25">
      <c r="A198" t="s">
        <v>181</v>
      </c>
      <c r="B198">
        <v>903</v>
      </c>
      <c r="C198">
        <v>0</v>
      </c>
      <c r="D198">
        <v>1</v>
      </c>
      <c r="E198">
        <v>1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17</v>
      </c>
      <c r="P198">
        <v>34</v>
      </c>
      <c r="Q198">
        <v>33</v>
      </c>
      <c r="R198">
        <v>0</v>
      </c>
      <c r="S198">
        <v>18</v>
      </c>
      <c r="T198">
        <v>0</v>
      </c>
    </row>
    <row r="199" spans="1:20" x14ac:dyDescent="0.25">
      <c r="A199" t="s">
        <v>182</v>
      </c>
      <c r="B199">
        <v>17284</v>
      </c>
      <c r="C199">
        <v>28</v>
      </c>
      <c r="D199">
        <v>33</v>
      </c>
      <c r="E199">
        <v>26</v>
      </c>
      <c r="F199">
        <v>0</v>
      </c>
      <c r="G199">
        <v>34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289</v>
      </c>
      <c r="P199">
        <v>437</v>
      </c>
      <c r="Q199">
        <v>479</v>
      </c>
      <c r="R199">
        <v>91</v>
      </c>
      <c r="S199">
        <v>251</v>
      </c>
      <c r="T199">
        <v>85</v>
      </c>
    </row>
    <row r="200" spans="1:20" x14ac:dyDescent="0.25">
      <c r="A200" t="s">
        <v>272</v>
      </c>
      <c r="B200">
        <v>100657</v>
      </c>
    </row>
    <row r="201" spans="1:20" x14ac:dyDescent="0.25">
      <c r="A201" t="s">
        <v>183</v>
      </c>
      <c r="B201">
        <v>10234</v>
      </c>
      <c r="C201">
        <v>57</v>
      </c>
      <c r="D201">
        <v>22</v>
      </c>
      <c r="E201">
        <v>19</v>
      </c>
      <c r="F201">
        <v>0</v>
      </c>
      <c r="G201">
        <v>60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324</v>
      </c>
      <c r="P201">
        <v>289</v>
      </c>
      <c r="Q201">
        <v>290</v>
      </c>
      <c r="R201">
        <v>0</v>
      </c>
      <c r="S201">
        <v>323</v>
      </c>
      <c r="T201">
        <v>0</v>
      </c>
    </row>
    <row r="202" spans="1:20" x14ac:dyDescent="0.25">
      <c r="A202" t="s">
        <v>184</v>
      </c>
      <c r="B202">
        <v>54450</v>
      </c>
      <c r="C202">
        <v>13</v>
      </c>
      <c r="D202">
        <v>20</v>
      </c>
      <c r="E202">
        <v>10</v>
      </c>
      <c r="F202">
        <v>0</v>
      </c>
      <c r="G202">
        <v>14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43</v>
      </c>
      <c r="P202">
        <v>55</v>
      </c>
      <c r="Q202">
        <v>344</v>
      </c>
      <c r="R202">
        <v>25</v>
      </c>
      <c r="S202">
        <v>14</v>
      </c>
      <c r="T202">
        <v>72</v>
      </c>
    </row>
    <row r="203" spans="1:20" x14ac:dyDescent="0.25">
      <c r="A203" t="s">
        <v>185</v>
      </c>
      <c r="B203">
        <v>10589</v>
      </c>
      <c r="C203">
        <v>15</v>
      </c>
      <c r="D203">
        <v>4</v>
      </c>
      <c r="E203">
        <v>3</v>
      </c>
      <c r="F203">
        <v>0</v>
      </c>
      <c r="G203">
        <v>16</v>
      </c>
      <c r="H203">
        <v>0</v>
      </c>
      <c r="O203">
        <v>316</v>
      </c>
      <c r="P203">
        <v>300</v>
      </c>
      <c r="Q203">
        <v>265</v>
      </c>
      <c r="R203">
        <v>19</v>
      </c>
      <c r="S203">
        <v>358</v>
      </c>
      <c r="T203">
        <v>20</v>
      </c>
    </row>
    <row r="204" spans="1:20" x14ac:dyDescent="0.25">
      <c r="A204" t="s">
        <v>186</v>
      </c>
      <c r="B204">
        <v>8232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457</v>
      </c>
      <c r="P204">
        <v>5</v>
      </c>
      <c r="Q204">
        <v>128</v>
      </c>
      <c r="R204">
        <v>14</v>
      </c>
      <c r="S204">
        <v>392</v>
      </c>
      <c r="T204">
        <v>1</v>
      </c>
    </row>
    <row r="205" spans="1:20" x14ac:dyDescent="0.25">
      <c r="A205" t="s">
        <v>187</v>
      </c>
      <c r="B205">
        <v>28719</v>
      </c>
      <c r="C205">
        <v>152</v>
      </c>
      <c r="D205">
        <v>22</v>
      </c>
      <c r="E205">
        <v>0</v>
      </c>
      <c r="F205">
        <v>0</v>
      </c>
      <c r="G205">
        <v>174</v>
      </c>
      <c r="H205">
        <v>0</v>
      </c>
      <c r="O205">
        <v>718</v>
      </c>
      <c r="P205">
        <v>461</v>
      </c>
      <c r="Q205">
        <v>423</v>
      </c>
      <c r="R205">
        <v>0</v>
      </c>
      <c r="S205">
        <v>752</v>
      </c>
      <c r="T205">
        <v>0</v>
      </c>
    </row>
    <row r="206" spans="1:20" x14ac:dyDescent="0.25">
      <c r="A206" t="s">
        <v>188</v>
      </c>
      <c r="B206">
        <v>66893</v>
      </c>
      <c r="O206">
        <v>474</v>
      </c>
      <c r="P206">
        <v>2</v>
      </c>
      <c r="Q206">
        <v>38</v>
      </c>
      <c r="R206">
        <v>3</v>
      </c>
      <c r="S206">
        <v>437</v>
      </c>
      <c r="T206">
        <v>0</v>
      </c>
    </row>
    <row r="207" spans="1:20" x14ac:dyDescent="0.25">
      <c r="A207" t="s">
        <v>189</v>
      </c>
      <c r="B207">
        <v>6054</v>
      </c>
      <c r="C207">
        <v>8</v>
      </c>
      <c r="D207">
        <v>7</v>
      </c>
      <c r="E207">
        <v>7</v>
      </c>
      <c r="F207">
        <v>0</v>
      </c>
      <c r="G207">
        <v>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422</v>
      </c>
      <c r="P207">
        <v>75</v>
      </c>
      <c r="Q207">
        <v>82</v>
      </c>
      <c r="R207">
        <v>70</v>
      </c>
      <c r="S207">
        <v>357</v>
      </c>
      <c r="T207">
        <v>0</v>
      </c>
    </row>
    <row r="208" spans="1:20" x14ac:dyDescent="0.25">
      <c r="A208" t="s">
        <v>190</v>
      </c>
      <c r="B208">
        <v>2895</v>
      </c>
      <c r="C208">
        <v>25</v>
      </c>
      <c r="D208">
        <v>15</v>
      </c>
      <c r="E208">
        <v>23</v>
      </c>
      <c r="F208">
        <v>0</v>
      </c>
      <c r="G208">
        <v>17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26</v>
      </c>
      <c r="P208">
        <v>59</v>
      </c>
      <c r="Q208">
        <v>62</v>
      </c>
      <c r="R208">
        <v>11</v>
      </c>
      <c r="S208">
        <v>24</v>
      </c>
      <c r="T208">
        <v>12</v>
      </c>
    </row>
    <row r="209" spans="1:20" x14ac:dyDescent="0.25">
      <c r="A209" t="s">
        <v>191</v>
      </c>
      <c r="B209">
        <v>16866</v>
      </c>
      <c r="C209">
        <v>205</v>
      </c>
      <c r="D209">
        <v>44</v>
      </c>
      <c r="E209">
        <v>2</v>
      </c>
      <c r="F209">
        <v>0</v>
      </c>
      <c r="G209">
        <v>236</v>
      </c>
      <c r="H209">
        <v>0</v>
      </c>
      <c r="O209">
        <v>683</v>
      </c>
      <c r="P209">
        <v>357</v>
      </c>
      <c r="Q209">
        <v>252</v>
      </c>
      <c r="R209">
        <v>0</v>
      </c>
      <c r="S209">
        <v>802</v>
      </c>
      <c r="T209">
        <v>0</v>
      </c>
    </row>
    <row r="210" spans="1:20" x14ac:dyDescent="0.25">
      <c r="A210" t="s">
        <v>192</v>
      </c>
      <c r="B210">
        <v>3253</v>
      </c>
      <c r="I210">
        <v>9</v>
      </c>
      <c r="J210">
        <v>0</v>
      </c>
      <c r="K210">
        <v>0</v>
      </c>
      <c r="L210">
        <v>0</v>
      </c>
      <c r="M210">
        <v>9</v>
      </c>
      <c r="N210">
        <v>0</v>
      </c>
    </row>
    <row r="211" spans="1:20" x14ac:dyDescent="0.25">
      <c r="A211" t="s">
        <v>193</v>
      </c>
      <c r="B211">
        <v>25418</v>
      </c>
      <c r="C211">
        <v>266</v>
      </c>
      <c r="D211">
        <v>20</v>
      </c>
      <c r="E211">
        <v>31</v>
      </c>
      <c r="F211">
        <v>0</v>
      </c>
      <c r="G211">
        <v>255</v>
      </c>
      <c r="H211">
        <v>0</v>
      </c>
      <c r="O211">
        <v>3201</v>
      </c>
      <c r="P211">
        <v>386</v>
      </c>
      <c r="Q211">
        <v>389</v>
      </c>
      <c r="R211">
        <v>0</v>
      </c>
      <c r="S211">
        <v>3198</v>
      </c>
      <c r="T211">
        <v>0</v>
      </c>
    </row>
    <row r="212" spans="1:20" x14ac:dyDescent="0.25">
      <c r="A212" t="s">
        <v>194</v>
      </c>
      <c r="B212">
        <v>3079</v>
      </c>
      <c r="C212">
        <v>25</v>
      </c>
      <c r="D212">
        <v>19</v>
      </c>
      <c r="E212">
        <v>4</v>
      </c>
      <c r="F212">
        <v>0</v>
      </c>
      <c r="G212">
        <v>68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2</v>
      </c>
      <c r="N212">
        <v>0</v>
      </c>
      <c r="O212">
        <v>69</v>
      </c>
      <c r="P212">
        <v>109</v>
      </c>
      <c r="Q212">
        <v>71</v>
      </c>
      <c r="R212">
        <v>21</v>
      </c>
      <c r="S212">
        <v>98</v>
      </c>
      <c r="T212">
        <v>11</v>
      </c>
    </row>
    <row r="213" spans="1:20" x14ac:dyDescent="0.25">
      <c r="A213" t="s">
        <v>195</v>
      </c>
      <c r="B213">
        <v>230221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9016</v>
      </c>
      <c r="C214">
        <v>17</v>
      </c>
      <c r="D214">
        <v>31</v>
      </c>
      <c r="E214">
        <v>32</v>
      </c>
      <c r="F214">
        <v>0</v>
      </c>
      <c r="G214">
        <v>15</v>
      </c>
      <c r="H214">
        <v>0</v>
      </c>
      <c r="I214">
        <v>10</v>
      </c>
      <c r="J214">
        <v>1</v>
      </c>
      <c r="K214">
        <v>3</v>
      </c>
      <c r="L214">
        <v>0</v>
      </c>
      <c r="M214">
        <v>8</v>
      </c>
      <c r="N214">
        <v>0</v>
      </c>
      <c r="O214">
        <v>55</v>
      </c>
      <c r="P214">
        <v>148</v>
      </c>
      <c r="Q214">
        <v>187</v>
      </c>
      <c r="R214">
        <v>42</v>
      </c>
      <c r="S214">
        <v>45</v>
      </c>
      <c r="T214">
        <v>30</v>
      </c>
    </row>
    <row r="215" spans="1:20" x14ac:dyDescent="0.25">
      <c r="A215" t="s">
        <v>273</v>
      </c>
      <c r="B215">
        <v>64525</v>
      </c>
    </row>
    <row r="216" spans="1:20" x14ac:dyDescent="0.25">
      <c r="A216" t="s">
        <v>274</v>
      </c>
      <c r="B216">
        <v>9433</v>
      </c>
    </row>
    <row r="217" spans="1:20" x14ac:dyDescent="0.25">
      <c r="A217" t="s">
        <v>197</v>
      </c>
      <c r="B217">
        <v>1311</v>
      </c>
      <c r="C217">
        <v>20</v>
      </c>
      <c r="D217">
        <v>2</v>
      </c>
      <c r="E217">
        <v>0</v>
      </c>
      <c r="F217">
        <v>0</v>
      </c>
      <c r="G217">
        <v>25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75</v>
      </c>
      <c r="P217">
        <v>76</v>
      </c>
      <c r="Q217">
        <v>47</v>
      </c>
      <c r="R217">
        <v>0</v>
      </c>
      <c r="S217">
        <v>106</v>
      </c>
      <c r="T217">
        <v>0</v>
      </c>
    </row>
    <row r="218" spans="1:20" x14ac:dyDescent="0.25">
      <c r="A218" t="s">
        <v>198</v>
      </c>
      <c r="B218">
        <v>1362</v>
      </c>
      <c r="C218">
        <v>27</v>
      </c>
      <c r="D218">
        <v>6</v>
      </c>
      <c r="E218">
        <v>3</v>
      </c>
      <c r="F218">
        <v>0</v>
      </c>
      <c r="G218">
        <v>30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21</v>
      </c>
      <c r="P218">
        <v>9</v>
      </c>
      <c r="Q218">
        <v>8</v>
      </c>
      <c r="R218">
        <v>0</v>
      </c>
      <c r="S218">
        <v>22</v>
      </c>
      <c r="T218">
        <v>0</v>
      </c>
    </row>
    <row r="219" spans="1:20" x14ac:dyDescent="0.25">
      <c r="A219" t="s">
        <v>199</v>
      </c>
      <c r="B219">
        <v>3758</v>
      </c>
      <c r="C219">
        <v>101</v>
      </c>
      <c r="D219">
        <v>58</v>
      </c>
      <c r="E219">
        <v>17</v>
      </c>
      <c r="F219">
        <v>0</v>
      </c>
      <c r="G219">
        <v>142</v>
      </c>
      <c r="H219">
        <v>0</v>
      </c>
      <c r="I219">
        <v>1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219</v>
      </c>
      <c r="P219">
        <v>299</v>
      </c>
      <c r="Q219">
        <v>258</v>
      </c>
      <c r="R219">
        <v>50</v>
      </c>
      <c r="S219">
        <v>256</v>
      </c>
      <c r="T219">
        <v>37</v>
      </c>
    </row>
    <row r="220" spans="1:20" x14ac:dyDescent="0.25">
      <c r="A220" t="s">
        <v>200</v>
      </c>
      <c r="B220">
        <v>7462</v>
      </c>
      <c r="C220">
        <v>14</v>
      </c>
      <c r="D220">
        <v>13</v>
      </c>
      <c r="E220">
        <v>10</v>
      </c>
      <c r="F220">
        <v>0</v>
      </c>
      <c r="G220">
        <v>23</v>
      </c>
      <c r="H220">
        <v>0</v>
      </c>
      <c r="I220">
        <v>26</v>
      </c>
      <c r="J220">
        <v>12</v>
      </c>
      <c r="K220">
        <v>14</v>
      </c>
      <c r="L220">
        <v>0</v>
      </c>
      <c r="M220">
        <v>24</v>
      </c>
      <c r="N220">
        <v>0</v>
      </c>
      <c r="O220">
        <v>109</v>
      </c>
      <c r="P220">
        <v>108</v>
      </c>
      <c r="Q220">
        <v>150</v>
      </c>
      <c r="R220">
        <v>31</v>
      </c>
      <c r="S220">
        <v>65</v>
      </c>
      <c r="T220">
        <v>28</v>
      </c>
    </row>
    <row r="221" spans="1:20" x14ac:dyDescent="0.25">
      <c r="A221" t="s">
        <v>275</v>
      </c>
      <c r="B221">
        <v>2084931</v>
      </c>
    </row>
    <row r="222" spans="1:20" x14ac:dyDescent="0.25">
      <c r="A222" t="s">
        <v>276</v>
      </c>
      <c r="B222">
        <v>137640</v>
      </c>
    </row>
    <row r="223" spans="1:20" x14ac:dyDescent="0.25">
      <c r="A223" t="s">
        <v>201</v>
      </c>
      <c r="B223">
        <v>823</v>
      </c>
      <c r="C223">
        <v>8</v>
      </c>
      <c r="D223">
        <v>3</v>
      </c>
      <c r="E223">
        <v>2</v>
      </c>
      <c r="F223">
        <v>7</v>
      </c>
      <c r="G223">
        <v>2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23</v>
      </c>
      <c r="P223">
        <v>34</v>
      </c>
      <c r="Q223">
        <v>38</v>
      </c>
      <c r="R223">
        <v>0</v>
      </c>
      <c r="S223">
        <v>22</v>
      </c>
      <c r="T223">
        <v>0</v>
      </c>
    </row>
    <row r="224" spans="1:20" x14ac:dyDescent="0.25">
      <c r="A224" t="s">
        <v>202</v>
      </c>
      <c r="B224">
        <v>12287</v>
      </c>
      <c r="C224">
        <v>90</v>
      </c>
      <c r="D224">
        <v>22</v>
      </c>
      <c r="E224">
        <v>2</v>
      </c>
      <c r="F224">
        <v>0</v>
      </c>
      <c r="G224">
        <v>110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211</v>
      </c>
      <c r="P224">
        <v>239</v>
      </c>
      <c r="Q224">
        <v>255</v>
      </c>
      <c r="R224">
        <v>0</v>
      </c>
      <c r="S224">
        <v>204</v>
      </c>
      <c r="T224">
        <v>0</v>
      </c>
    </row>
    <row r="225" spans="1:20" x14ac:dyDescent="0.25">
      <c r="A225" t="s">
        <v>203</v>
      </c>
      <c r="B225">
        <v>1515</v>
      </c>
      <c r="C225">
        <v>2</v>
      </c>
      <c r="D225">
        <v>1</v>
      </c>
      <c r="E225">
        <v>0</v>
      </c>
      <c r="F225">
        <v>0</v>
      </c>
      <c r="G225">
        <v>3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30</v>
      </c>
      <c r="P225">
        <v>2</v>
      </c>
      <c r="Q225">
        <v>0</v>
      </c>
      <c r="R225">
        <v>0</v>
      </c>
      <c r="S225">
        <v>32</v>
      </c>
      <c r="T225">
        <v>0</v>
      </c>
    </row>
    <row r="226" spans="1:20" x14ac:dyDescent="0.25">
      <c r="A226" t="s">
        <v>204</v>
      </c>
      <c r="B226">
        <v>33033</v>
      </c>
      <c r="C226">
        <v>1076</v>
      </c>
      <c r="D226">
        <v>187</v>
      </c>
      <c r="E226">
        <v>404</v>
      </c>
      <c r="F226">
        <v>0</v>
      </c>
      <c r="G226">
        <v>859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954</v>
      </c>
      <c r="P226">
        <v>743</v>
      </c>
      <c r="Q226">
        <v>779</v>
      </c>
      <c r="R226">
        <v>199</v>
      </c>
      <c r="S226">
        <v>919</v>
      </c>
      <c r="T226">
        <v>195</v>
      </c>
    </row>
    <row r="227" spans="1:20" x14ac:dyDescent="0.25">
      <c r="A227" t="s">
        <v>277</v>
      </c>
      <c r="B227">
        <v>118189</v>
      </c>
    </row>
    <row r="228" spans="1:20" x14ac:dyDescent="0.25">
      <c r="A228" t="s">
        <v>278</v>
      </c>
      <c r="B228">
        <v>1248743</v>
      </c>
    </row>
    <row r="229" spans="1:20" x14ac:dyDescent="0.25">
      <c r="A229" t="s">
        <v>205</v>
      </c>
      <c r="B229">
        <v>14740</v>
      </c>
      <c r="C229">
        <v>149</v>
      </c>
      <c r="D229">
        <v>33</v>
      </c>
      <c r="E229">
        <v>7</v>
      </c>
      <c r="F229">
        <v>0</v>
      </c>
      <c r="G229">
        <v>175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609</v>
      </c>
      <c r="P229">
        <v>271</v>
      </c>
      <c r="Q229">
        <v>178</v>
      </c>
      <c r="R229">
        <v>0</v>
      </c>
      <c r="S229">
        <v>702</v>
      </c>
      <c r="T229">
        <v>0</v>
      </c>
    </row>
    <row r="230" spans="1:20" x14ac:dyDescent="0.25">
      <c r="A230" t="s">
        <v>206</v>
      </c>
      <c r="B230">
        <v>21696</v>
      </c>
      <c r="C230">
        <v>67</v>
      </c>
      <c r="D230">
        <v>18</v>
      </c>
      <c r="E230">
        <v>11</v>
      </c>
      <c r="F230">
        <v>0</v>
      </c>
      <c r="G230">
        <v>76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334</v>
      </c>
      <c r="P230">
        <v>148</v>
      </c>
      <c r="Q230">
        <v>518</v>
      </c>
      <c r="R230">
        <v>62</v>
      </c>
      <c r="S230">
        <v>243</v>
      </c>
      <c r="T230">
        <v>317</v>
      </c>
    </row>
    <row r="231" spans="1:20" x14ac:dyDescent="0.25">
      <c r="A231" t="s">
        <v>207</v>
      </c>
      <c r="B231">
        <v>41260</v>
      </c>
      <c r="C231">
        <v>171</v>
      </c>
      <c r="D231">
        <v>124</v>
      </c>
      <c r="E231">
        <v>153</v>
      </c>
      <c r="F231">
        <v>0</v>
      </c>
      <c r="G231">
        <v>143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251</v>
      </c>
      <c r="P231">
        <v>484</v>
      </c>
      <c r="Q231">
        <v>532</v>
      </c>
      <c r="R231">
        <v>267</v>
      </c>
      <c r="S231">
        <v>196</v>
      </c>
      <c r="T231">
        <v>206</v>
      </c>
    </row>
    <row r="232" spans="1:20" x14ac:dyDescent="0.25">
      <c r="A232" t="s">
        <v>208</v>
      </c>
      <c r="B232">
        <v>3671</v>
      </c>
      <c r="C232">
        <v>1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46</v>
      </c>
      <c r="P232">
        <v>82</v>
      </c>
      <c r="Q232">
        <v>67</v>
      </c>
      <c r="R232">
        <v>0</v>
      </c>
      <c r="S232">
        <v>63</v>
      </c>
      <c r="T232">
        <v>0</v>
      </c>
    </row>
    <row r="233" spans="1:20" x14ac:dyDescent="0.25">
      <c r="A233" t="s">
        <v>209</v>
      </c>
      <c r="B233">
        <v>26846</v>
      </c>
      <c r="C233">
        <v>218</v>
      </c>
      <c r="D233">
        <v>49</v>
      </c>
      <c r="E233">
        <v>42</v>
      </c>
      <c r="F233">
        <v>0</v>
      </c>
      <c r="G233">
        <v>235</v>
      </c>
      <c r="H233">
        <v>0</v>
      </c>
      <c r="I233">
        <v>50</v>
      </c>
      <c r="J233">
        <v>25</v>
      </c>
      <c r="K233">
        <v>29</v>
      </c>
      <c r="L233">
        <v>5</v>
      </c>
      <c r="M233">
        <v>50</v>
      </c>
      <c r="N233">
        <v>0</v>
      </c>
      <c r="O233">
        <v>640</v>
      </c>
      <c r="P233">
        <v>574</v>
      </c>
      <c r="Q233">
        <v>425</v>
      </c>
      <c r="R233">
        <v>0</v>
      </c>
      <c r="S233">
        <v>829</v>
      </c>
      <c r="T233">
        <v>0</v>
      </c>
    </row>
    <row r="234" spans="1:20" x14ac:dyDescent="0.25">
      <c r="A234" t="s">
        <v>210</v>
      </c>
      <c r="B234">
        <v>49208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20" x14ac:dyDescent="0.25">
      <c r="A235" t="s">
        <v>211</v>
      </c>
      <c r="B235">
        <v>56019</v>
      </c>
      <c r="C235">
        <v>119</v>
      </c>
      <c r="D235">
        <v>12</v>
      </c>
      <c r="E235">
        <v>11</v>
      </c>
      <c r="F235">
        <v>0</v>
      </c>
      <c r="G235">
        <v>20</v>
      </c>
      <c r="H235">
        <v>0</v>
      </c>
      <c r="I235">
        <v>202</v>
      </c>
      <c r="J235">
        <v>12</v>
      </c>
      <c r="K235">
        <v>7</v>
      </c>
      <c r="L235">
        <v>1</v>
      </c>
      <c r="M235">
        <v>205</v>
      </c>
      <c r="N235">
        <v>0</v>
      </c>
      <c r="O235">
        <v>98</v>
      </c>
      <c r="P235">
        <v>0</v>
      </c>
      <c r="Q235">
        <v>99</v>
      </c>
      <c r="R235">
        <v>0</v>
      </c>
      <c r="S235">
        <v>6</v>
      </c>
      <c r="T235">
        <v>0</v>
      </c>
    </row>
    <row r="236" spans="1:20" x14ac:dyDescent="0.25">
      <c r="A236" t="s">
        <v>279</v>
      </c>
      <c r="B236">
        <v>92035</v>
      </c>
    </row>
    <row r="237" spans="1:20" x14ac:dyDescent="0.25">
      <c r="A237" t="s">
        <v>212</v>
      </c>
      <c r="B237">
        <v>72480</v>
      </c>
      <c r="C237">
        <v>6</v>
      </c>
      <c r="D237">
        <v>5</v>
      </c>
      <c r="E237">
        <v>0</v>
      </c>
      <c r="F237">
        <v>2</v>
      </c>
      <c r="G237">
        <v>15</v>
      </c>
      <c r="H237">
        <v>0</v>
      </c>
    </row>
    <row r="238" spans="1:20" x14ac:dyDescent="0.25">
      <c r="A238" t="s">
        <v>280</v>
      </c>
      <c r="B238">
        <v>53126</v>
      </c>
    </row>
    <row r="239" spans="1:20" x14ac:dyDescent="0.25">
      <c r="A239" t="s">
        <v>213</v>
      </c>
      <c r="B239">
        <v>11720</v>
      </c>
      <c r="C239">
        <v>141</v>
      </c>
      <c r="D239">
        <v>87</v>
      </c>
      <c r="E239">
        <v>21</v>
      </c>
      <c r="F239">
        <v>0</v>
      </c>
      <c r="G239">
        <v>207</v>
      </c>
      <c r="H239">
        <v>0</v>
      </c>
      <c r="I239">
        <v>68</v>
      </c>
      <c r="J239">
        <v>11</v>
      </c>
      <c r="K239">
        <v>10</v>
      </c>
      <c r="L239">
        <v>0</v>
      </c>
      <c r="M239">
        <v>69</v>
      </c>
      <c r="N239">
        <v>0</v>
      </c>
      <c r="O239">
        <v>378</v>
      </c>
      <c r="P239">
        <v>374</v>
      </c>
      <c r="Q239">
        <v>399</v>
      </c>
      <c r="R239">
        <v>0</v>
      </c>
      <c r="S239">
        <v>353</v>
      </c>
      <c r="T239">
        <v>0</v>
      </c>
    </row>
    <row r="240" spans="1:20" x14ac:dyDescent="0.25">
      <c r="A240" t="s">
        <v>281</v>
      </c>
      <c r="B240">
        <v>35108</v>
      </c>
    </row>
    <row r="241" spans="1:20" x14ac:dyDescent="0.25">
      <c r="A241" t="s">
        <v>282</v>
      </c>
      <c r="B241">
        <v>275910</v>
      </c>
    </row>
    <row r="242" spans="1:20" x14ac:dyDescent="0.25">
      <c r="A242" t="s">
        <v>214</v>
      </c>
      <c r="B242">
        <v>41619</v>
      </c>
      <c r="C242">
        <v>159</v>
      </c>
      <c r="D242">
        <v>125</v>
      </c>
      <c r="E242">
        <v>94</v>
      </c>
      <c r="F242">
        <v>0</v>
      </c>
      <c r="G242">
        <v>191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636</v>
      </c>
      <c r="P242">
        <v>1147</v>
      </c>
      <c r="Q242">
        <v>1087</v>
      </c>
      <c r="R242">
        <v>0</v>
      </c>
      <c r="S242">
        <v>712</v>
      </c>
      <c r="T242">
        <v>19</v>
      </c>
    </row>
    <row r="243" spans="1:20" x14ac:dyDescent="0.25">
      <c r="A243" t="s">
        <v>215</v>
      </c>
      <c r="B243">
        <v>5191</v>
      </c>
      <c r="C243">
        <v>17</v>
      </c>
      <c r="D243">
        <v>22</v>
      </c>
      <c r="E243">
        <v>8</v>
      </c>
      <c r="F243">
        <v>0</v>
      </c>
      <c r="G243">
        <v>31</v>
      </c>
      <c r="H243">
        <v>0</v>
      </c>
      <c r="I243">
        <v>4</v>
      </c>
      <c r="J243">
        <v>0</v>
      </c>
      <c r="K243">
        <v>0</v>
      </c>
      <c r="L243">
        <v>0</v>
      </c>
      <c r="M243">
        <v>4</v>
      </c>
      <c r="N243">
        <v>0</v>
      </c>
      <c r="O243">
        <v>283</v>
      </c>
      <c r="P243">
        <v>226</v>
      </c>
      <c r="Q243">
        <v>236</v>
      </c>
      <c r="R243">
        <v>0</v>
      </c>
      <c r="S243">
        <v>273</v>
      </c>
      <c r="T243">
        <v>0</v>
      </c>
    </row>
    <row r="244" spans="1:20" x14ac:dyDescent="0.25">
      <c r="A244" t="s">
        <v>283</v>
      </c>
      <c r="B244">
        <v>132064</v>
      </c>
    </row>
    <row r="245" spans="1:20" x14ac:dyDescent="0.25">
      <c r="A245" t="s">
        <v>216</v>
      </c>
      <c r="B245">
        <v>12820</v>
      </c>
      <c r="C245">
        <v>91</v>
      </c>
      <c r="D245">
        <v>13</v>
      </c>
      <c r="E245">
        <v>10</v>
      </c>
      <c r="F245">
        <v>0</v>
      </c>
      <c r="G245">
        <v>95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900</v>
      </c>
      <c r="P245">
        <v>244</v>
      </c>
      <c r="Q245">
        <v>250</v>
      </c>
      <c r="R245">
        <v>36</v>
      </c>
      <c r="S245">
        <v>910</v>
      </c>
      <c r="T245">
        <v>15</v>
      </c>
    </row>
    <row r="246" spans="1:20" x14ac:dyDescent="0.25">
      <c r="A246" t="s">
        <v>217</v>
      </c>
      <c r="B246">
        <v>21515</v>
      </c>
      <c r="C246">
        <v>15</v>
      </c>
      <c r="D246">
        <v>10</v>
      </c>
      <c r="E246">
        <v>4</v>
      </c>
      <c r="F246">
        <v>0</v>
      </c>
      <c r="G246">
        <v>21</v>
      </c>
      <c r="H246">
        <v>0</v>
      </c>
      <c r="O246">
        <v>262</v>
      </c>
      <c r="P246">
        <v>266</v>
      </c>
      <c r="Q246">
        <v>377</v>
      </c>
      <c r="R246">
        <v>147</v>
      </c>
      <c r="S246">
        <v>234</v>
      </c>
      <c r="T246">
        <v>230</v>
      </c>
    </row>
    <row r="247" spans="1:20" x14ac:dyDescent="0.25">
      <c r="A247" t="s">
        <v>284</v>
      </c>
      <c r="B247">
        <v>566719</v>
      </c>
    </row>
    <row r="248" spans="1:20" x14ac:dyDescent="0.25">
      <c r="A248" t="s">
        <v>218</v>
      </c>
      <c r="B248">
        <v>50224</v>
      </c>
      <c r="C248">
        <v>165</v>
      </c>
      <c r="D248">
        <v>65</v>
      </c>
      <c r="E248">
        <v>61</v>
      </c>
      <c r="F248">
        <v>0</v>
      </c>
      <c r="G248">
        <v>168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661</v>
      </c>
      <c r="P248">
        <v>824</v>
      </c>
      <c r="Q248">
        <v>1194</v>
      </c>
      <c r="R248">
        <v>0</v>
      </c>
      <c r="S248">
        <v>604</v>
      </c>
      <c r="T248">
        <v>0</v>
      </c>
    </row>
    <row r="249" spans="1:20" x14ac:dyDescent="0.25">
      <c r="A249" t="s">
        <v>219</v>
      </c>
      <c r="B249">
        <v>7720</v>
      </c>
      <c r="C249">
        <v>44</v>
      </c>
      <c r="D249">
        <v>55</v>
      </c>
      <c r="E249">
        <v>36</v>
      </c>
      <c r="F249">
        <v>0</v>
      </c>
      <c r="G249">
        <v>61</v>
      </c>
      <c r="H249">
        <v>0</v>
      </c>
      <c r="I249">
        <v>5</v>
      </c>
      <c r="J249">
        <v>2</v>
      </c>
      <c r="K249">
        <v>2</v>
      </c>
      <c r="L249">
        <v>0</v>
      </c>
      <c r="M249">
        <v>10</v>
      </c>
      <c r="N249">
        <v>0</v>
      </c>
      <c r="O249">
        <v>254</v>
      </c>
      <c r="P249">
        <v>269</v>
      </c>
      <c r="Q249">
        <v>310</v>
      </c>
      <c r="R249">
        <v>115</v>
      </c>
      <c r="S249">
        <v>205</v>
      </c>
      <c r="T249">
        <v>104</v>
      </c>
    </row>
    <row r="250" spans="1:20" x14ac:dyDescent="0.25">
      <c r="A250" t="s">
        <v>285</v>
      </c>
      <c r="B250">
        <v>68305</v>
      </c>
    </row>
    <row r="251" spans="1:20" x14ac:dyDescent="0.25">
      <c r="A251" t="s">
        <v>220</v>
      </c>
      <c r="B251">
        <v>45129</v>
      </c>
      <c r="C251">
        <v>1783</v>
      </c>
      <c r="D251">
        <v>58</v>
      </c>
      <c r="E251">
        <v>66</v>
      </c>
      <c r="F251">
        <v>0</v>
      </c>
      <c r="G251">
        <v>901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585</v>
      </c>
      <c r="P251">
        <v>488</v>
      </c>
      <c r="Q251">
        <v>589</v>
      </c>
      <c r="R251">
        <v>132</v>
      </c>
      <c r="S251">
        <v>192</v>
      </c>
      <c r="T251">
        <v>84</v>
      </c>
    </row>
    <row r="252" spans="1:20" x14ac:dyDescent="0.25">
      <c r="A252" t="s">
        <v>221</v>
      </c>
      <c r="B252">
        <v>8591</v>
      </c>
      <c r="C252">
        <v>54</v>
      </c>
      <c r="D252">
        <v>15</v>
      </c>
      <c r="E252">
        <v>8</v>
      </c>
      <c r="F252">
        <v>0</v>
      </c>
      <c r="G252">
        <v>60</v>
      </c>
      <c r="H252">
        <v>0</v>
      </c>
      <c r="I252">
        <v>11</v>
      </c>
      <c r="J252">
        <v>0</v>
      </c>
      <c r="K252">
        <v>1</v>
      </c>
      <c r="L252">
        <v>1</v>
      </c>
      <c r="M252">
        <v>0</v>
      </c>
      <c r="N252">
        <v>0</v>
      </c>
      <c r="O252">
        <v>180</v>
      </c>
      <c r="P252">
        <v>81</v>
      </c>
      <c r="Q252">
        <v>81</v>
      </c>
      <c r="R252">
        <v>11</v>
      </c>
      <c r="S252">
        <v>148</v>
      </c>
      <c r="T252">
        <v>2</v>
      </c>
    </row>
    <row r="253" spans="1:20" x14ac:dyDescent="0.25">
      <c r="A253" t="s">
        <v>222</v>
      </c>
      <c r="B253">
        <v>18045</v>
      </c>
      <c r="C253">
        <v>58</v>
      </c>
      <c r="D253">
        <v>54</v>
      </c>
      <c r="E253">
        <v>78</v>
      </c>
      <c r="F253">
        <v>0</v>
      </c>
      <c r="G253">
        <v>34</v>
      </c>
      <c r="H253">
        <v>0</v>
      </c>
      <c r="I253">
        <v>8</v>
      </c>
      <c r="J253">
        <v>15</v>
      </c>
      <c r="K253">
        <v>16</v>
      </c>
      <c r="L253">
        <v>0</v>
      </c>
      <c r="M253">
        <v>7</v>
      </c>
      <c r="N253">
        <v>0</v>
      </c>
      <c r="O253">
        <v>169</v>
      </c>
      <c r="P253">
        <v>593</v>
      </c>
      <c r="Q253">
        <v>588</v>
      </c>
      <c r="R253">
        <v>184</v>
      </c>
      <c r="S253">
        <v>167</v>
      </c>
      <c r="T253">
        <v>156</v>
      </c>
    </row>
    <row r="254" spans="1:20" x14ac:dyDescent="0.25">
      <c r="A254" t="s">
        <v>223</v>
      </c>
      <c r="B254">
        <v>14190</v>
      </c>
      <c r="C254">
        <v>569</v>
      </c>
      <c r="D254">
        <v>53</v>
      </c>
      <c r="E254">
        <v>39</v>
      </c>
      <c r="F254">
        <v>0</v>
      </c>
      <c r="G254">
        <v>578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925</v>
      </c>
      <c r="P254">
        <v>194</v>
      </c>
      <c r="Q254">
        <v>184</v>
      </c>
      <c r="R254">
        <v>22</v>
      </c>
      <c r="S254">
        <v>923</v>
      </c>
      <c r="T254">
        <v>5</v>
      </c>
    </row>
    <row r="255" spans="1:20" x14ac:dyDescent="0.25">
      <c r="A255" t="s">
        <v>224</v>
      </c>
      <c r="B255">
        <v>11983</v>
      </c>
      <c r="C255">
        <v>335</v>
      </c>
      <c r="D255">
        <v>61</v>
      </c>
      <c r="E255">
        <v>36</v>
      </c>
      <c r="F255">
        <v>0</v>
      </c>
      <c r="G255">
        <v>364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42</v>
      </c>
      <c r="P255">
        <v>191</v>
      </c>
      <c r="Q255">
        <v>232</v>
      </c>
      <c r="R255">
        <v>0</v>
      </c>
      <c r="S255">
        <v>31</v>
      </c>
      <c r="T255">
        <v>0</v>
      </c>
    </row>
  </sheetData>
  <autoFilter ref="A1:T1" xr:uid="{00000000-0009-0000-0000-000001000000}">
    <sortState xmlns:xlrd2="http://schemas.microsoft.com/office/spreadsheetml/2017/richdata2" ref="A2:T198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31215E3-71D4-4650-AC37-2E571E9F0BE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</vt:lpstr>
      <vt:lpstr>linked</vt:lpstr>
      <vt:lpstr>rough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2019-11-08T14:23:43Z</dcterms:modified>
</cp:coreProperties>
</file>