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K. Statewide Trends/Civil/"/>
    </mc:Choice>
  </mc:AlternateContent>
  <xr:revisionPtr revIDLastSave="5" documentId="8_{76F9AD3A-3F65-4739-A56A-09750F070F9B}" xr6:coauthVersionLast="47" xr6:coauthVersionMax="47" xr10:uidLastSave="{D3584E15-69E2-47E3-B967-1EE10B0B5A42}"/>
  <bookViews>
    <workbookView xWindow="30" yWindow="705" windowWidth="28770" windowHeight="15495" xr2:uid="{00000000-000D-0000-FFFF-FFFF00000000}"/>
  </bookViews>
  <sheets>
    <sheet name="Civil PRINT" sheetId="1" r:id="rId1"/>
  </sheets>
  <externalReferences>
    <externalReference r:id="rId2"/>
  </externalReferences>
  <definedNames>
    <definedName name="_xlnm.Print_Area" localSheetId="0">'Civil PRINT'!$A$1:$O$44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B38" i="1"/>
  <c r="C38" i="1"/>
  <c r="D38" i="1"/>
  <c r="E38" i="1"/>
  <c r="F38" i="1"/>
  <c r="G38" i="1"/>
  <c r="B41" i="1"/>
  <c r="B42" i="1"/>
  <c r="B43" i="1"/>
  <c r="B44" i="1"/>
</calcChain>
</file>

<file path=xl/sharedStrings.xml><?xml version="1.0" encoding="utf-8"?>
<sst xmlns="http://schemas.openxmlformats.org/spreadsheetml/2006/main" count="61" uniqueCount="60">
  <si>
    <t>DISTRICT&amp;SCC Civil</t>
  </si>
  <si>
    <t>Injury or Damage</t>
  </si>
  <si>
    <t>Real Property</t>
  </si>
  <si>
    <t>Contract</t>
  </si>
  <si>
    <t>Cases on Docket:</t>
  </si>
  <si>
    <t>Motor
 Vehicle</t>
  </si>
  <si>
    <t>Medical Malpractice</t>
  </si>
  <si>
    <t>Other Professional Malparactice</t>
  </si>
  <si>
    <t>Product Liability - Asbestos/Silica</t>
  </si>
  <si>
    <t>Other Product Liability</t>
  </si>
  <si>
    <t>Other Injury or Damage</t>
  </si>
  <si>
    <t>Eminent Domain</t>
  </si>
  <si>
    <t>Other Real Property</t>
  </si>
  <si>
    <t>Consumer/ Commercial/ Debt</t>
  </si>
  <si>
    <t>Other 
Contract</t>
  </si>
  <si>
    <t>Civil Cases Relating to Criminal Matters</t>
  </si>
  <si>
    <t>All Other 
Civil 
Cases</t>
  </si>
  <si>
    <t>Tax</t>
  </si>
  <si>
    <t>Total
Cases</t>
  </si>
  <si>
    <t>Active Cases</t>
  </si>
  <si>
    <t>Inactive Cases</t>
  </si>
  <si>
    <t>Docket Adjustments</t>
  </si>
  <si>
    <t>Cases Added:</t>
  </si>
  <si>
    <t>New Cases Filed</t>
  </si>
  <si>
    <t>Cases Appealed from Lower Courts</t>
  </si>
  <si>
    <t>Other Cases Reaching Docket:</t>
  </si>
  <si>
    <t>Cases Reactivated</t>
  </si>
  <si>
    <t>All Other Cases Added</t>
  </si>
  <si>
    <t>Total Cases on Docket</t>
  </si>
  <si>
    <t>Dispositions:</t>
  </si>
  <si>
    <t>Change of Venue Transfers</t>
  </si>
  <si>
    <t>Default Judgments</t>
  </si>
  <si>
    <t xml:space="preserve">Agreed Judgments  </t>
  </si>
  <si>
    <t>Summary Judgments</t>
  </si>
  <si>
    <t>Final Judgments:</t>
  </si>
  <si>
    <t xml:space="preserve">After Non-Jury Trial  </t>
  </si>
  <si>
    <t xml:space="preserve">By Jury Verdict  </t>
  </si>
  <si>
    <t>By Directed Verdict</t>
  </si>
  <si>
    <t>Dismissed for Want of Prosecution</t>
  </si>
  <si>
    <t xml:space="preserve">Non-Suited or Dismissed by Plaintiff  </t>
  </si>
  <si>
    <t xml:space="preserve">All Other Dispositions  </t>
  </si>
  <si>
    <t>Total Cases Disposed</t>
  </si>
  <si>
    <t xml:space="preserve">Cases Placed on Inactive Status  </t>
  </si>
  <si>
    <t xml:space="preserve">Active Cases  </t>
  </si>
  <si>
    <t>Age of Cases Disposed:</t>
  </si>
  <si>
    <t>3 Months
or Less</t>
  </si>
  <si>
    <t>Over 3 to 6 Months</t>
  </si>
  <si>
    <t>Over 6 to 12 Months</t>
  </si>
  <si>
    <t xml:space="preserve"> 12 to 18 Months</t>
  </si>
  <si>
    <t>Over 18 Months</t>
  </si>
  <si>
    <t>Total           Cases</t>
  </si>
  <si>
    <t>Number of Cases</t>
  </si>
  <si>
    <t>Additional Court Activity:</t>
  </si>
  <si>
    <t>Total Cases</t>
  </si>
  <si>
    <t xml:space="preserve">Cases in Which Jury Selected  </t>
  </si>
  <si>
    <t xml:space="preserve">Cases in Which Mistrial Declared  </t>
  </si>
  <si>
    <t xml:space="preserve">Injunction or Show Cause Order Issued  </t>
  </si>
  <si>
    <t xml:space="preserve">Cases in Which Plaintiff/Petitioner Represented Self  </t>
  </si>
  <si>
    <t>Cases Pending 9/1/2021:</t>
  </si>
  <si>
    <t>Cases Pending 8/31/2022: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</si>
</sst>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right" wrapText="1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right" vertical="center" wrapText="1"/>
    </xf>
    <xf numFmtId="3" fontId="1" fillId="2" borderId="3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left" wrapText="1" indent="1"/>
    </xf>
    <xf numFmtId="3" fontId="1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wrapText="1"/>
    </xf>
    <xf numFmtId="3" fontId="1" fillId="0" borderId="3" xfId="0" applyNumberFormat="1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wrapText="1" indent="1"/>
    </xf>
    <xf numFmtId="3" fontId="1" fillId="2" borderId="0" xfId="0" applyNumberFormat="1" applyFont="1" applyFill="1"/>
    <xf numFmtId="0" fontId="2" fillId="0" borderId="3" xfId="0" applyFont="1" applyBorder="1" applyAlignment="1">
      <alignment vertical="center" wrapText="1"/>
    </xf>
    <xf numFmtId="3" fontId="2" fillId="2" borderId="9" xfId="0" applyNumberFormat="1" applyFont="1" applyFill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1" fillId="0" borderId="2" xfId="0" applyNumberFormat="1" applyFont="1" applyBorder="1"/>
    <xf numFmtId="3" fontId="1" fillId="2" borderId="8" xfId="0" applyNumberFormat="1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1" fillId="0" borderId="11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xcourts.sharepoint.com/sites/OCAHDrive/Shared%20Documents/JUDINFO/Pubs/AR%202022/K.%20Statewide%20Trends/Civil/District%20&amp;%20SCC%20Civil%20rough%20data%202022.xlsx" TargetMode="External"/><Relationship Id="rId1" Type="http://schemas.openxmlformats.org/officeDocument/2006/relationships/externalLinkPath" Target="District%20&amp;%20SCC%20Civil%20rough%20dat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D2">
            <v>100413</v>
          </cell>
          <cell r="E2">
            <v>2826</v>
          </cell>
          <cell r="F2">
            <v>431</v>
          </cell>
          <cell r="G2">
            <v>828</v>
          </cell>
          <cell r="H2">
            <v>738</v>
          </cell>
          <cell r="I2">
            <v>25475</v>
          </cell>
          <cell r="J2">
            <v>3538</v>
          </cell>
          <cell r="K2">
            <v>18343</v>
          </cell>
          <cell r="N2">
            <v>106087</v>
          </cell>
          <cell r="O2">
            <v>32474</v>
          </cell>
          <cell r="P2">
            <v>130487</v>
          </cell>
          <cell r="Q2">
            <v>74702</v>
          </cell>
          <cell r="R2">
            <v>110439</v>
          </cell>
          <cell r="S2">
            <v>606781</v>
          </cell>
        </row>
        <row r="3">
          <cell r="D3">
            <v>2838</v>
          </cell>
          <cell r="E3">
            <v>165</v>
          </cell>
          <cell r="F3">
            <v>32</v>
          </cell>
          <cell r="G3">
            <v>234</v>
          </cell>
          <cell r="H3">
            <v>37</v>
          </cell>
          <cell r="I3">
            <v>1256</v>
          </cell>
          <cell r="J3">
            <v>40</v>
          </cell>
          <cell r="K3">
            <v>613</v>
          </cell>
          <cell r="N3">
            <v>3864</v>
          </cell>
          <cell r="O3">
            <v>1920</v>
          </cell>
          <cell r="P3">
            <v>835</v>
          </cell>
          <cell r="Q3">
            <v>2091</v>
          </cell>
          <cell r="R3">
            <v>982</v>
          </cell>
          <cell r="S3">
            <v>14907</v>
          </cell>
        </row>
        <row r="4">
          <cell r="D4">
            <v>6325</v>
          </cell>
          <cell r="E4">
            <v>-2</v>
          </cell>
          <cell r="F4">
            <v>-71</v>
          </cell>
          <cell r="G4">
            <v>-5</v>
          </cell>
          <cell r="H4">
            <v>-1</v>
          </cell>
          <cell r="I4">
            <v>4400</v>
          </cell>
          <cell r="J4">
            <v>344</v>
          </cell>
          <cell r="K4">
            <v>3391</v>
          </cell>
          <cell r="N4">
            <v>11157</v>
          </cell>
          <cell r="O4">
            <v>8184</v>
          </cell>
          <cell r="P4">
            <v>-9381</v>
          </cell>
          <cell r="Q4">
            <v>14544</v>
          </cell>
          <cell r="R4">
            <v>-1262</v>
          </cell>
          <cell r="S4">
            <v>37623</v>
          </cell>
        </row>
        <row r="5">
          <cell r="D5">
            <v>46983</v>
          </cell>
          <cell r="E5">
            <v>1145</v>
          </cell>
          <cell r="F5">
            <v>136</v>
          </cell>
          <cell r="G5">
            <v>70</v>
          </cell>
          <cell r="H5">
            <v>195</v>
          </cell>
          <cell r="I5">
            <v>12900</v>
          </cell>
          <cell r="J5">
            <v>1240</v>
          </cell>
          <cell r="K5">
            <v>15077</v>
          </cell>
          <cell r="N5">
            <v>63156</v>
          </cell>
          <cell r="O5">
            <v>18357</v>
          </cell>
          <cell r="P5">
            <v>80808</v>
          </cell>
          <cell r="Q5">
            <v>39539</v>
          </cell>
          <cell r="R5">
            <v>44264</v>
          </cell>
          <cell r="S5">
            <v>323870</v>
          </cell>
        </row>
        <row r="6">
          <cell r="D6">
            <v>6194</v>
          </cell>
          <cell r="E6">
            <v>184</v>
          </cell>
          <cell r="F6">
            <v>22</v>
          </cell>
          <cell r="G6">
            <v>1</v>
          </cell>
          <cell r="H6">
            <v>20</v>
          </cell>
          <cell r="I6">
            <v>1166</v>
          </cell>
          <cell r="J6">
            <v>6</v>
          </cell>
          <cell r="K6">
            <v>2046</v>
          </cell>
          <cell r="N6">
            <v>2178</v>
          </cell>
          <cell r="O6">
            <v>602</v>
          </cell>
          <cell r="P6">
            <v>1501</v>
          </cell>
          <cell r="Q6">
            <v>1614</v>
          </cell>
          <cell r="R6">
            <v>1854</v>
          </cell>
          <cell r="S6">
            <v>17388</v>
          </cell>
        </row>
        <row r="7">
          <cell r="D7">
            <v>1585</v>
          </cell>
          <cell r="E7">
            <v>50</v>
          </cell>
          <cell r="F7">
            <v>9</v>
          </cell>
          <cell r="G7">
            <v>6</v>
          </cell>
          <cell r="H7">
            <v>18</v>
          </cell>
          <cell r="I7">
            <v>426</v>
          </cell>
          <cell r="J7">
            <v>36</v>
          </cell>
          <cell r="K7">
            <v>236</v>
          </cell>
          <cell r="N7">
            <v>2573</v>
          </cell>
          <cell r="O7">
            <v>426</v>
          </cell>
          <cell r="P7">
            <v>760</v>
          </cell>
          <cell r="Q7">
            <v>2092</v>
          </cell>
          <cell r="R7">
            <v>451</v>
          </cell>
          <cell r="S7">
            <v>8668</v>
          </cell>
        </row>
        <row r="8">
          <cell r="D8">
            <v>161500</v>
          </cell>
          <cell r="E8">
            <v>4203</v>
          </cell>
          <cell r="F8">
            <v>527</v>
          </cell>
          <cell r="G8">
            <v>900</v>
          </cell>
          <cell r="H8">
            <v>970</v>
          </cell>
          <cell r="I8">
            <v>44367</v>
          </cell>
          <cell r="J8">
            <v>5164</v>
          </cell>
          <cell r="K8">
            <v>39093</v>
          </cell>
          <cell r="N8">
            <v>185151</v>
          </cell>
          <cell r="O8">
            <v>60043</v>
          </cell>
          <cell r="P8">
            <v>204175</v>
          </cell>
          <cell r="Q8">
            <v>132491</v>
          </cell>
          <cell r="R8">
            <v>155746</v>
          </cell>
          <cell r="S8">
            <v>994330</v>
          </cell>
        </row>
        <row r="9">
          <cell r="N9">
            <v>230</v>
          </cell>
          <cell r="O9">
            <v>2541</v>
          </cell>
          <cell r="P9">
            <v>2</v>
          </cell>
          <cell r="Q9">
            <v>11158</v>
          </cell>
          <cell r="R9">
            <v>0</v>
          </cell>
          <cell r="S9">
            <v>14391</v>
          </cell>
        </row>
        <row r="10">
          <cell r="D10">
            <v>403</v>
          </cell>
          <cell r="E10">
            <v>19</v>
          </cell>
          <cell r="F10">
            <v>4</v>
          </cell>
          <cell r="G10">
            <v>5</v>
          </cell>
          <cell r="H10">
            <v>10</v>
          </cell>
          <cell r="I10">
            <v>304</v>
          </cell>
          <cell r="J10">
            <v>21</v>
          </cell>
          <cell r="K10">
            <v>73</v>
          </cell>
          <cell r="N10">
            <v>458</v>
          </cell>
          <cell r="O10">
            <v>181</v>
          </cell>
          <cell r="P10">
            <v>17</v>
          </cell>
          <cell r="Q10">
            <v>359</v>
          </cell>
          <cell r="R10">
            <v>5</v>
          </cell>
          <cell r="S10">
            <v>1859</v>
          </cell>
        </row>
        <row r="11">
          <cell r="D11">
            <v>1407</v>
          </cell>
          <cell r="E11">
            <v>8</v>
          </cell>
          <cell r="F11">
            <v>4</v>
          </cell>
          <cell r="G11">
            <v>1</v>
          </cell>
          <cell r="H11">
            <v>7</v>
          </cell>
          <cell r="I11">
            <v>462</v>
          </cell>
          <cell r="J11">
            <v>17</v>
          </cell>
          <cell r="K11">
            <v>586</v>
          </cell>
          <cell r="N11">
            <v>22301</v>
          </cell>
          <cell r="O11">
            <v>4475</v>
          </cell>
          <cell r="P11">
            <v>8731</v>
          </cell>
          <cell r="Q11">
            <v>2958</v>
          </cell>
          <cell r="R11">
            <v>7133</v>
          </cell>
          <cell r="S11">
            <v>48090</v>
          </cell>
        </row>
        <row r="12">
          <cell r="D12">
            <v>6172</v>
          </cell>
          <cell r="E12">
            <v>140</v>
          </cell>
          <cell r="F12">
            <v>16</v>
          </cell>
          <cell r="G12">
            <v>1</v>
          </cell>
          <cell r="H12">
            <v>22</v>
          </cell>
          <cell r="I12">
            <v>1381</v>
          </cell>
          <cell r="J12">
            <v>359</v>
          </cell>
          <cell r="K12">
            <v>8511</v>
          </cell>
          <cell r="N12">
            <v>7627</v>
          </cell>
          <cell r="O12">
            <v>1663</v>
          </cell>
          <cell r="P12">
            <v>12045</v>
          </cell>
          <cell r="Q12">
            <v>9025</v>
          </cell>
          <cell r="R12">
            <v>908</v>
          </cell>
          <cell r="S12">
            <v>47870</v>
          </cell>
        </row>
        <row r="13">
          <cell r="D13">
            <v>415</v>
          </cell>
          <cell r="E13">
            <v>23</v>
          </cell>
          <cell r="F13">
            <v>10</v>
          </cell>
          <cell r="G13">
            <v>1</v>
          </cell>
          <cell r="H13">
            <v>6</v>
          </cell>
          <cell r="I13">
            <v>332</v>
          </cell>
          <cell r="J13">
            <v>4</v>
          </cell>
          <cell r="K13">
            <v>211</v>
          </cell>
          <cell r="N13">
            <v>2347</v>
          </cell>
          <cell r="O13">
            <v>609</v>
          </cell>
          <cell r="P13">
            <v>387</v>
          </cell>
          <cell r="Q13">
            <v>709</v>
          </cell>
          <cell r="R13">
            <v>508</v>
          </cell>
          <cell r="S13">
            <v>5562</v>
          </cell>
        </row>
        <row r="14">
          <cell r="D14">
            <v>1657</v>
          </cell>
          <cell r="E14">
            <v>50</v>
          </cell>
          <cell r="F14">
            <v>1</v>
          </cell>
          <cell r="G14">
            <v>0</v>
          </cell>
          <cell r="H14">
            <v>8</v>
          </cell>
          <cell r="I14">
            <v>457</v>
          </cell>
          <cell r="J14">
            <v>338</v>
          </cell>
          <cell r="K14">
            <v>674</v>
          </cell>
          <cell r="N14">
            <v>2648</v>
          </cell>
          <cell r="O14">
            <v>1515</v>
          </cell>
          <cell r="P14">
            <v>12500</v>
          </cell>
          <cell r="Q14">
            <v>6055</v>
          </cell>
          <cell r="R14">
            <v>8654</v>
          </cell>
          <cell r="S14">
            <v>34557</v>
          </cell>
        </row>
        <row r="15">
          <cell r="D15">
            <v>461</v>
          </cell>
          <cell r="E15">
            <v>25</v>
          </cell>
          <cell r="F15">
            <v>4</v>
          </cell>
          <cell r="G15">
            <v>0</v>
          </cell>
          <cell r="H15">
            <v>2</v>
          </cell>
          <cell r="I15">
            <v>84</v>
          </cell>
          <cell r="J15">
            <v>4</v>
          </cell>
          <cell r="K15">
            <v>23</v>
          </cell>
          <cell r="N15">
            <v>84</v>
          </cell>
          <cell r="O15">
            <v>34</v>
          </cell>
          <cell r="P15">
            <v>56</v>
          </cell>
          <cell r="Q15">
            <v>93</v>
          </cell>
          <cell r="R15">
            <v>13</v>
          </cell>
          <cell r="S15">
            <v>883</v>
          </cell>
        </row>
        <row r="16">
          <cell r="D16">
            <v>15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3</v>
          </cell>
          <cell r="J16">
            <v>1</v>
          </cell>
          <cell r="K16">
            <v>4</v>
          </cell>
          <cell r="N16">
            <v>11</v>
          </cell>
          <cell r="O16">
            <v>3</v>
          </cell>
          <cell r="P16">
            <v>49</v>
          </cell>
          <cell r="Q16">
            <v>11</v>
          </cell>
          <cell r="R16">
            <v>27</v>
          </cell>
          <cell r="S16">
            <v>125</v>
          </cell>
        </row>
        <row r="17">
          <cell r="D17">
            <v>6582</v>
          </cell>
          <cell r="E17">
            <v>87</v>
          </cell>
          <cell r="F17">
            <v>25</v>
          </cell>
          <cell r="G17">
            <v>12</v>
          </cell>
          <cell r="H17">
            <v>24</v>
          </cell>
          <cell r="I17">
            <v>1219</v>
          </cell>
          <cell r="J17">
            <v>28</v>
          </cell>
          <cell r="K17">
            <v>785</v>
          </cell>
          <cell r="N17">
            <v>8510</v>
          </cell>
          <cell r="O17">
            <v>2376</v>
          </cell>
          <cell r="P17">
            <v>2667</v>
          </cell>
          <cell r="Q17">
            <v>5496</v>
          </cell>
          <cell r="R17">
            <v>1678</v>
          </cell>
          <cell r="S17">
            <v>29489</v>
          </cell>
        </row>
        <row r="18">
          <cell r="D18">
            <v>26660</v>
          </cell>
          <cell r="E18">
            <v>642</v>
          </cell>
          <cell r="F18">
            <v>85</v>
          </cell>
          <cell r="G18">
            <v>25</v>
          </cell>
          <cell r="H18">
            <v>91</v>
          </cell>
          <cell r="I18">
            <v>4726</v>
          </cell>
          <cell r="J18">
            <v>372</v>
          </cell>
          <cell r="K18">
            <v>2338</v>
          </cell>
          <cell r="N18">
            <v>26176</v>
          </cell>
          <cell r="O18">
            <v>6964</v>
          </cell>
          <cell r="P18">
            <v>12638</v>
          </cell>
          <cell r="Q18">
            <v>14382</v>
          </cell>
          <cell r="R18">
            <v>22516</v>
          </cell>
          <cell r="S18">
            <v>117615</v>
          </cell>
        </row>
        <row r="19">
          <cell r="D19">
            <v>8914</v>
          </cell>
          <cell r="E19">
            <v>171</v>
          </cell>
          <cell r="F19">
            <v>11</v>
          </cell>
          <cell r="G19">
            <v>7</v>
          </cell>
          <cell r="H19">
            <v>52</v>
          </cell>
          <cell r="I19">
            <v>2105</v>
          </cell>
          <cell r="J19">
            <v>166</v>
          </cell>
          <cell r="K19">
            <v>1274</v>
          </cell>
          <cell r="N19">
            <v>5971</v>
          </cell>
          <cell r="O19">
            <v>4693</v>
          </cell>
          <cell r="P19">
            <v>24206</v>
          </cell>
          <cell r="Q19">
            <v>8402</v>
          </cell>
          <cell r="R19">
            <v>1879</v>
          </cell>
          <cell r="S19">
            <v>57851</v>
          </cell>
        </row>
        <row r="20">
          <cell r="D20">
            <v>52686</v>
          </cell>
          <cell r="E20">
            <v>1165</v>
          </cell>
          <cell r="F20">
            <v>161</v>
          </cell>
          <cell r="G20">
            <v>52</v>
          </cell>
          <cell r="H20">
            <v>222</v>
          </cell>
          <cell r="I20">
            <v>11073</v>
          </cell>
          <cell r="J20">
            <v>1310</v>
          </cell>
          <cell r="K20">
            <v>14479</v>
          </cell>
          <cell r="N20">
            <v>76133</v>
          </cell>
          <cell r="O20">
            <v>22513</v>
          </cell>
          <cell r="P20">
            <v>73296</v>
          </cell>
          <cell r="Q20">
            <v>47490</v>
          </cell>
          <cell r="R20">
            <v>43321</v>
          </cell>
          <cell r="S20">
            <v>343901</v>
          </cell>
        </row>
        <row r="21">
          <cell r="D21">
            <v>6454</v>
          </cell>
          <cell r="E21">
            <v>184</v>
          </cell>
          <cell r="F21">
            <v>19</v>
          </cell>
          <cell r="G21">
            <v>3</v>
          </cell>
          <cell r="H21">
            <v>16</v>
          </cell>
          <cell r="I21">
            <v>1204</v>
          </cell>
          <cell r="J21">
            <v>8</v>
          </cell>
          <cell r="K21">
            <v>2088</v>
          </cell>
          <cell r="N21">
            <v>2054</v>
          </cell>
          <cell r="O21">
            <v>575</v>
          </cell>
          <cell r="P21">
            <v>1507</v>
          </cell>
          <cell r="Q21">
            <v>1702</v>
          </cell>
          <cell r="R21">
            <v>1827</v>
          </cell>
          <cell r="S21">
            <v>17641</v>
          </cell>
        </row>
        <row r="22">
          <cell r="D22">
            <v>102415</v>
          </cell>
          <cell r="E22">
            <v>2855</v>
          </cell>
          <cell r="F22">
            <v>353</v>
          </cell>
          <cell r="G22">
            <v>846</v>
          </cell>
          <cell r="H22">
            <v>734</v>
          </cell>
          <cell r="I22">
            <v>32029</v>
          </cell>
          <cell r="J22">
            <v>3828</v>
          </cell>
          <cell r="K22">
            <v>22897</v>
          </cell>
          <cell r="N22">
            <v>107449</v>
          </cell>
          <cell r="O22">
            <v>39524</v>
          </cell>
          <cell r="P22">
            <v>129348</v>
          </cell>
          <cell r="Q22">
            <v>94315</v>
          </cell>
          <cell r="R22">
            <v>111628</v>
          </cell>
          <cell r="S22">
            <v>648221</v>
          </cell>
        </row>
        <row r="23">
          <cell r="D23">
            <v>3125</v>
          </cell>
          <cell r="E23">
            <v>164</v>
          </cell>
          <cell r="F23">
            <v>23</v>
          </cell>
          <cell r="G23">
            <v>235</v>
          </cell>
          <cell r="H23">
            <v>32</v>
          </cell>
          <cell r="I23">
            <v>1363</v>
          </cell>
          <cell r="J23">
            <v>40</v>
          </cell>
          <cell r="K23">
            <v>692</v>
          </cell>
          <cell r="N23">
            <v>3645</v>
          </cell>
          <cell r="O23">
            <v>1814</v>
          </cell>
          <cell r="P23">
            <v>795</v>
          </cell>
          <cell r="Q23">
            <v>2169</v>
          </cell>
          <cell r="R23">
            <v>866</v>
          </cell>
          <cell r="S23">
            <v>14963</v>
          </cell>
        </row>
        <row r="27">
          <cell r="D27">
            <v>87277</v>
          </cell>
          <cell r="E27">
            <v>53342</v>
          </cell>
          <cell r="F27">
            <v>68882</v>
          </cell>
          <cell r="G27">
            <v>37529</v>
          </cell>
          <cell r="H27">
            <v>96871</v>
          </cell>
          <cell r="I27">
            <v>343901</v>
          </cell>
        </row>
        <row r="31">
          <cell r="D31">
            <v>1298</v>
          </cell>
        </row>
        <row r="32">
          <cell r="D32">
            <v>38</v>
          </cell>
        </row>
        <row r="33">
          <cell r="D33">
            <v>6783</v>
          </cell>
        </row>
        <row r="34">
          <cell r="D34">
            <v>17779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="55" zoomScaleNormal="55" workbookViewId="0"/>
  </sheetViews>
  <sheetFormatPr defaultColWidth="9.140625" defaultRowHeight="21" x14ac:dyDescent="0.35"/>
  <cols>
    <col min="1" max="1" width="65.7109375" style="2" customWidth="1"/>
    <col min="2" max="15" width="20.7109375" style="1" customWidth="1"/>
    <col min="16" max="16" width="11" style="1" customWidth="1"/>
    <col min="17" max="16384" width="9.140625" style="1"/>
  </cols>
  <sheetData>
    <row r="1" spans="1:15" x14ac:dyDescent="0.35">
      <c r="A1" s="2" t="s">
        <v>0</v>
      </c>
    </row>
    <row r="2" spans="1:15" x14ac:dyDescent="0.35">
      <c r="B2" s="32" t="s">
        <v>1</v>
      </c>
      <c r="C2" s="33"/>
      <c r="D2" s="33"/>
      <c r="E2" s="33"/>
      <c r="F2" s="33"/>
      <c r="G2" s="34"/>
      <c r="H2" s="32" t="s">
        <v>2</v>
      </c>
      <c r="I2" s="34"/>
      <c r="J2" s="32" t="s">
        <v>3</v>
      </c>
      <c r="K2" s="34"/>
      <c r="L2" s="17"/>
      <c r="M2" s="17"/>
      <c r="N2" s="17"/>
    </row>
    <row r="3" spans="1:15" s="10" customFormat="1" ht="84" x14ac:dyDescent="0.35">
      <c r="A3" s="16" t="s">
        <v>4</v>
      </c>
      <c r="B3" s="15" t="s">
        <v>5</v>
      </c>
      <c r="C3" s="14" t="s">
        <v>6</v>
      </c>
      <c r="D3" s="13" t="s">
        <v>7</v>
      </c>
      <c r="E3" s="14" t="s">
        <v>8</v>
      </c>
      <c r="F3" s="13" t="s">
        <v>9</v>
      </c>
      <c r="G3" s="14" t="s">
        <v>10</v>
      </c>
      <c r="H3" s="13" t="s">
        <v>11</v>
      </c>
      <c r="I3" s="12" t="s">
        <v>12</v>
      </c>
      <c r="J3" s="15" t="s">
        <v>13</v>
      </c>
      <c r="K3" s="14" t="s">
        <v>14</v>
      </c>
      <c r="L3" s="13" t="s">
        <v>15</v>
      </c>
      <c r="M3" s="14" t="s">
        <v>16</v>
      </c>
      <c r="N3" s="13" t="s">
        <v>17</v>
      </c>
      <c r="O3" s="12" t="s">
        <v>18</v>
      </c>
    </row>
    <row r="4" spans="1:15" s="10" customFormat="1" x14ac:dyDescent="0.35">
      <c r="A4" s="24" t="s">
        <v>58</v>
      </c>
      <c r="B4" s="25"/>
      <c r="D4" s="11"/>
      <c r="F4" s="11"/>
      <c r="H4" s="11"/>
      <c r="J4" s="11"/>
      <c r="L4" s="11"/>
      <c r="N4" s="11"/>
      <c r="O4" s="26"/>
    </row>
    <row r="5" spans="1:15" x14ac:dyDescent="0.35">
      <c r="A5" s="18" t="s">
        <v>19</v>
      </c>
      <c r="B5" s="9">
        <f>[1]Sheet1!D2</f>
        <v>100413</v>
      </c>
      <c r="C5" s="1">
        <f>[1]Sheet1!E2</f>
        <v>2826</v>
      </c>
      <c r="D5" s="23">
        <f>[1]Sheet1!F2</f>
        <v>431</v>
      </c>
      <c r="E5" s="1">
        <f>[1]Sheet1!G2</f>
        <v>828</v>
      </c>
      <c r="F5" s="23">
        <f>[1]Sheet1!H2</f>
        <v>738</v>
      </c>
      <c r="G5" s="1">
        <f>[1]Sheet1!I2</f>
        <v>25475</v>
      </c>
      <c r="H5" s="23">
        <f>[1]Sheet1!J2</f>
        <v>3538</v>
      </c>
      <c r="I5" s="1">
        <f>[1]Sheet1!K2</f>
        <v>18343</v>
      </c>
      <c r="J5" s="23">
        <f>[1]Sheet1!N2</f>
        <v>106087</v>
      </c>
      <c r="K5" s="1">
        <f>[1]Sheet1!O2</f>
        <v>32474</v>
      </c>
      <c r="L5" s="23">
        <f>[1]Sheet1!P2</f>
        <v>130487</v>
      </c>
      <c r="M5" s="1">
        <f>[1]Sheet1!Q2</f>
        <v>74702</v>
      </c>
      <c r="N5" s="23">
        <f>[1]Sheet1!R2</f>
        <v>110439</v>
      </c>
      <c r="O5" s="27">
        <f>[1]Sheet1!S2</f>
        <v>606781</v>
      </c>
    </row>
    <row r="6" spans="1:15" x14ac:dyDescent="0.35">
      <c r="A6" s="18" t="s">
        <v>20</v>
      </c>
      <c r="B6" s="9">
        <f>[1]Sheet1!D3</f>
        <v>2838</v>
      </c>
      <c r="C6" s="1">
        <f>[1]Sheet1!E3</f>
        <v>165</v>
      </c>
      <c r="D6" s="23">
        <f>[1]Sheet1!F3</f>
        <v>32</v>
      </c>
      <c r="E6" s="1">
        <f>[1]Sheet1!G3</f>
        <v>234</v>
      </c>
      <c r="F6" s="23">
        <f>[1]Sheet1!H3</f>
        <v>37</v>
      </c>
      <c r="G6" s="1">
        <f>[1]Sheet1!I3</f>
        <v>1256</v>
      </c>
      <c r="H6" s="23">
        <f>[1]Sheet1!J3</f>
        <v>40</v>
      </c>
      <c r="I6" s="1">
        <f>[1]Sheet1!K3</f>
        <v>613</v>
      </c>
      <c r="J6" s="23">
        <f>[1]Sheet1!N3</f>
        <v>3864</v>
      </c>
      <c r="K6" s="1">
        <f>[1]Sheet1!O3</f>
        <v>1920</v>
      </c>
      <c r="L6" s="23">
        <f>[1]Sheet1!P3</f>
        <v>835</v>
      </c>
      <c r="M6" s="1">
        <f>[1]Sheet1!Q3</f>
        <v>2091</v>
      </c>
      <c r="N6" s="23">
        <f>[1]Sheet1!R3</f>
        <v>982</v>
      </c>
      <c r="O6" s="27">
        <f>[1]Sheet1!S3</f>
        <v>14907</v>
      </c>
    </row>
    <row r="7" spans="1:15" x14ac:dyDescent="0.35">
      <c r="A7" s="19" t="s">
        <v>21</v>
      </c>
      <c r="B7" s="9">
        <f>[1]Sheet1!D4</f>
        <v>6325</v>
      </c>
      <c r="C7" s="1">
        <f>[1]Sheet1!E4</f>
        <v>-2</v>
      </c>
      <c r="D7" s="23">
        <f>[1]Sheet1!F4</f>
        <v>-71</v>
      </c>
      <c r="E7" s="1">
        <f>[1]Sheet1!G4</f>
        <v>-5</v>
      </c>
      <c r="F7" s="23">
        <f>[1]Sheet1!H4</f>
        <v>-1</v>
      </c>
      <c r="G7" s="1">
        <f>[1]Sheet1!I4</f>
        <v>4400</v>
      </c>
      <c r="H7" s="23">
        <f>[1]Sheet1!J4</f>
        <v>344</v>
      </c>
      <c r="I7" s="1">
        <f>[1]Sheet1!K4</f>
        <v>3391</v>
      </c>
      <c r="J7" s="23">
        <f>[1]Sheet1!N4</f>
        <v>11157</v>
      </c>
      <c r="K7" s="1">
        <f>[1]Sheet1!O4</f>
        <v>8184</v>
      </c>
      <c r="L7" s="23">
        <f>[1]Sheet1!P4</f>
        <v>-9381</v>
      </c>
      <c r="M7" s="1">
        <f>[1]Sheet1!Q4</f>
        <v>14544</v>
      </c>
      <c r="N7" s="23">
        <f>[1]Sheet1!R4</f>
        <v>-1262</v>
      </c>
      <c r="O7" s="27">
        <f>[1]Sheet1!S4</f>
        <v>37623</v>
      </c>
    </row>
    <row r="8" spans="1:15" x14ac:dyDescent="0.35">
      <c r="A8" s="19"/>
      <c r="B8" s="9"/>
      <c r="D8" s="23"/>
      <c r="F8" s="23"/>
      <c r="H8" s="23"/>
      <c r="J8" s="23"/>
      <c r="L8" s="23"/>
      <c r="N8" s="23"/>
      <c r="O8" s="27"/>
    </row>
    <row r="9" spans="1:15" x14ac:dyDescent="0.35">
      <c r="A9" s="20" t="s">
        <v>22</v>
      </c>
      <c r="B9" s="9"/>
      <c r="D9" s="23"/>
      <c r="F9" s="23"/>
      <c r="H9" s="23"/>
      <c r="J9" s="23"/>
      <c r="L9" s="23"/>
      <c r="N9" s="23"/>
      <c r="O9" s="27"/>
    </row>
    <row r="10" spans="1:15" x14ac:dyDescent="0.35">
      <c r="A10" s="19" t="s">
        <v>23</v>
      </c>
      <c r="B10" s="9">
        <f>[1]Sheet1!D5</f>
        <v>46983</v>
      </c>
      <c r="C10" s="1">
        <f>[1]Sheet1!E5</f>
        <v>1145</v>
      </c>
      <c r="D10" s="23">
        <f>[1]Sheet1!F5</f>
        <v>136</v>
      </c>
      <c r="E10" s="1">
        <f>[1]Sheet1!G5</f>
        <v>70</v>
      </c>
      <c r="F10" s="23">
        <f>[1]Sheet1!H5</f>
        <v>195</v>
      </c>
      <c r="G10" s="1">
        <f>[1]Sheet1!I5</f>
        <v>12900</v>
      </c>
      <c r="H10" s="23">
        <f>[1]Sheet1!J5</f>
        <v>1240</v>
      </c>
      <c r="I10" s="1">
        <f>[1]Sheet1!K5</f>
        <v>15077</v>
      </c>
      <c r="J10" s="23">
        <f>[1]Sheet1!N5</f>
        <v>63156</v>
      </c>
      <c r="K10" s="1">
        <f>[1]Sheet1!O5</f>
        <v>18357</v>
      </c>
      <c r="L10" s="23">
        <f>[1]Sheet1!P5</f>
        <v>80808</v>
      </c>
      <c r="M10" s="1">
        <f>[1]Sheet1!Q5</f>
        <v>39539</v>
      </c>
      <c r="N10" s="23">
        <f>[1]Sheet1!R5</f>
        <v>44264</v>
      </c>
      <c r="O10" s="27">
        <f>[1]Sheet1!S5</f>
        <v>323870</v>
      </c>
    </row>
    <row r="11" spans="1:15" x14ac:dyDescent="0.35">
      <c r="A11" s="19" t="s">
        <v>24</v>
      </c>
      <c r="B11" s="9">
        <f>[1]Sheet1!D6</f>
        <v>6194</v>
      </c>
      <c r="C11" s="1">
        <f>[1]Sheet1!E6</f>
        <v>184</v>
      </c>
      <c r="D11" s="23">
        <f>[1]Sheet1!F6</f>
        <v>22</v>
      </c>
      <c r="E11" s="1">
        <f>[1]Sheet1!G6</f>
        <v>1</v>
      </c>
      <c r="F11" s="23">
        <f>[1]Sheet1!H6</f>
        <v>20</v>
      </c>
      <c r="G11" s="1">
        <f>[1]Sheet1!I6</f>
        <v>1166</v>
      </c>
      <c r="H11" s="23">
        <f>[1]Sheet1!J6</f>
        <v>6</v>
      </c>
      <c r="I11" s="1">
        <f>[1]Sheet1!K6</f>
        <v>2046</v>
      </c>
      <c r="J11" s="23">
        <f>[1]Sheet1!N9</f>
        <v>230</v>
      </c>
      <c r="K11" s="1">
        <f>[1]Sheet1!O9</f>
        <v>2541</v>
      </c>
      <c r="L11" s="23">
        <f>[1]Sheet1!P9</f>
        <v>2</v>
      </c>
      <c r="M11" s="1">
        <f>[1]Sheet1!Q9</f>
        <v>11158</v>
      </c>
      <c r="N11" s="23">
        <f>[1]Sheet1!R9</f>
        <v>0</v>
      </c>
      <c r="O11" s="27">
        <f>[1]Sheet1!S9</f>
        <v>14391</v>
      </c>
    </row>
    <row r="12" spans="1:15" x14ac:dyDescent="0.35">
      <c r="A12" s="19" t="s">
        <v>25</v>
      </c>
      <c r="B12" s="9"/>
      <c r="D12" s="23"/>
      <c r="F12" s="23"/>
      <c r="H12" s="23"/>
      <c r="J12" s="23"/>
      <c r="L12" s="23"/>
      <c r="N12" s="23"/>
      <c r="O12" s="27"/>
    </row>
    <row r="13" spans="1:15" x14ac:dyDescent="0.35">
      <c r="A13" s="18" t="s">
        <v>26</v>
      </c>
      <c r="B13" s="9">
        <f>[1]Sheet1!D6</f>
        <v>6194</v>
      </c>
      <c r="C13" s="1">
        <f>[1]Sheet1!E6</f>
        <v>184</v>
      </c>
      <c r="D13" s="23">
        <f>[1]Sheet1!F6</f>
        <v>22</v>
      </c>
      <c r="E13" s="1">
        <f>[1]Sheet1!G6</f>
        <v>1</v>
      </c>
      <c r="F13" s="23">
        <f>[1]Sheet1!H6</f>
        <v>20</v>
      </c>
      <c r="G13" s="1">
        <f>[1]Sheet1!I6</f>
        <v>1166</v>
      </c>
      <c r="H13" s="23">
        <f>[1]Sheet1!J6</f>
        <v>6</v>
      </c>
      <c r="I13" s="1">
        <f>[1]Sheet1!K6</f>
        <v>2046</v>
      </c>
      <c r="J13" s="23">
        <f>[1]Sheet1!N6</f>
        <v>2178</v>
      </c>
      <c r="K13" s="1">
        <f>[1]Sheet1!O6</f>
        <v>602</v>
      </c>
      <c r="L13" s="23">
        <f>[1]Sheet1!P6</f>
        <v>1501</v>
      </c>
      <c r="M13" s="1">
        <f>[1]Sheet1!Q6</f>
        <v>1614</v>
      </c>
      <c r="N13" s="23">
        <f>[1]Sheet1!R6</f>
        <v>1854</v>
      </c>
      <c r="O13" s="27">
        <f>[1]Sheet1!S6</f>
        <v>17388</v>
      </c>
    </row>
    <row r="14" spans="1:15" x14ac:dyDescent="0.35">
      <c r="A14" s="18" t="s">
        <v>27</v>
      </c>
      <c r="B14" s="9">
        <f>[1]Sheet1!D7</f>
        <v>1585</v>
      </c>
      <c r="C14" s="1">
        <f>[1]Sheet1!E7</f>
        <v>50</v>
      </c>
      <c r="D14" s="23">
        <f>[1]Sheet1!F7</f>
        <v>9</v>
      </c>
      <c r="E14" s="1">
        <f>[1]Sheet1!G7</f>
        <v>6</v>
      </c>
      <c r="F14" s="23">
        <f>[1]Sheet1!H7</f>
        <v>18</v>
      </c>
      <c r="G14" s="1">
        <f>[1]Sheet1!I7</f>
        <v>426</v>
      </c>
      <c r="H14" s="23">
        <f>[1]Sheet1!J7</f>
        <v>36</v>
      </c>
      <c r="I14" s="1">
        <f>[1]Sheet1!K7</f>
        <v>236</v>
      </c>
      <c r="J14" s="23">
        <f>[1]Sheet1!N7</f>
        <v>2573</v>
      </c>
      <c r="K14" s="1">
        <f>[1]Sheet1!O7</f>
        <v>426</v>
      </c>
      <c r="L14" s="23">
        <f>[1]Sheet1!P7</f>
        <v>760</v>
      </c>
      <c r="M14" s="1">
        <f>[1]Sheet1!Q7</f>
        <v>2092</v>
      </c>
      <c r="N14" s="23">
        <f>[1]Sheet1!R7</f>
        <v>451</v>
      </c>
      <c r="O14" s="27">
        <f>[1]Sheet1!S7</f>
        <v>8668</v>
      </c>
    </row>
    <row r="15" spans="1:15" x14ac:dyDescent="0.35">
      <c r="A15" s="20" t="s">
        <v>28</v>
      </c>
      <c r="B15" s="9">
        <f>[1]Sheet1!D8</f>
        <v>161500</v>
      </c>
      <c r="C15" s="1">
        <f>[1]Sheet1!$E$8</f>
        <v>4203</v>
      </c>
      <c r="D15" s="23">
        <f>[1]Sheet1!F8</f>
        <v>527</v>
      </c>
      <c r="E15" s="1">
        <f>[1]Sheet1!G8</f>
        <v>900</v>
      </c>
      <c r="F15" s="23">
        <f>[1]Sheet1!H8</f>
        <v>970</v>
      </c>
      <c r="G15" s="1">
        <f>[1]Sheet1!I8</f>
        <v>44367</v>
      </c>
      <c r="H15" s="23">
        <f>[1]Sheet1!J8</f>
        <v>5164</v>
      </c>
      <c r="I15" s="1">
        <f>[1]Sheet1!K8</f>
        <v>39093</v>
      </c>
      <c r="J15" s="23">
        <f>[1]Sheet1!N8</f>
        <v>185151</v>
      </c>
      <c r="K15" s="1">
        <f>[1]Sheet1!O8</f>
        <v>60043</v>
      </c>
      <c r="L15" s="23">
        <f>[1]Sheet1!P8</f>
        <v>204175</v>
      </c>
      <c r="M15" s="1">
        <f>[1]Sheet1!Q8</f>
        <v>132491</v>
      </c>
      <c r="N15" s="23">
        <f>[1]Sheet1!R8</f>
        <v>155746</v>
      </c>
      <c r="O15" s="27">
        <f>[1]Sheet1!S8</f>
        <v>994330</v>
      </c>
    </row>
    <row r="16" spans="1:15" x14ac:dyDescent="0.35">
      <c r="A16" s="20"/>
      <c r="B16" s="9"/>
      <c r="D16" s="23"/>
      <c r="F16" s="23"/>
      <c r="H16" s="23"/>
      <c r="J16" s="23"/>
      <c r="L16" s="23"/>
      <c r="N16" s="23"/>
      <c r="O16" s="27"/>
    </row>
    <row r="17" spans="1:15" x14ac:dyDescent="0.35">
      <c r="A17" s="20" t="s">
        <v>29</v>
      </c>
      <c r="B17" s="9"/>
      <c r="D17" s="23"/>
      <c r="F17" s="23"/>
      <c r="H17" s="23"/>
      <c r="J17" s="23"/>
      <c r="L17" s="23"/>
      <c r="N17" s="23"/>
      <c r="O17" s="27"/>
    </row>
    <row r="18" spans="1:15" x14ac:dyDescent="0.35">
      <c r="A18" s="21" t="s">
        <v>30</v>
      </c>
      <c r="B18" s="9">
        <f>[1]Sheet1!D10</f>
        <v>403</v>
      </c>
      <c r="C18" s="1">
        <f>[1]Sheet1!E10</f>
        <v>19</v>
      </c>
      <c r="D18" s="23">
        <f>[1]Sheet1!F10</f>
        <v>4</v>
      </c>
      <c r="E18" s="1">
        <f>[1]Sheet1!G10</f>
        <v>5</v>
      </c>
      <c r="F18" s="23">
        <f>[1]Sheet1!H10</f>
        <v>10</v>
      </c>
      <c r="G18" s="1">
        <f>[1]Sheet1!I10</f>
        <v>304</v>
      </c>
      <c r="H18" s="23">
        <f>[1]Sheet1!J10</f>
        <v>21</v>
      </c>
      <c r="I18" s="1">
        <f>[1]Sheet1!K10</f>
        <v>73</v>
      </c>
      <c r="J18" s="23">
        <f>[1]Sheet1!N10</f>
        <v>458</v>
      </c>
      <c r="K18" s="1">
        <f>[1]Sheet1!O10</f>
        <v>181</v>
      </c>
      <c r="L18" s="23">
        <f>[1]Sheet1!P10</f>
        <v>17</v>
      </c>
      <c r="M18" s="1">
        <f>[1]Sheet1!Q10</f>
        <v>359</v>
      </c>
      <c r="N18" s="23">
        <f>[1]Sheet1!R10</f>
        <v>5</v>
      </c>
      <c r="O18" s="27">
        <f>[1]Sheet1!S10</f>
        <v>1859</v>
      </c>
    </row>
    <row r="19" spans="1:15" x14ac:dyDescent="0.35">
      <c r="A19" s="21" t="s">
        <v>31</v>
      </c>
      <c r="B19" s="9">
        <f>[1]Sheet1!D11</f>
        <v>1407</v>
      </c>
      <c r="C19" s="1">
        <f>[1]Sheet1!E11</f>
        <v>8</v>
      </c>
      <c r="D19" s="23">
        <f>[1]Sheet1!F11</f>
        <v>4</v>
      </c>
      <c r="E19" s="1">
        <f>[1]Sheet1!G11</f>
        <v>1</v>
      </c>
      <c r="F19" s="23">
        <f>[1]Sheet1!H11</f>
        <v>7</v>
      </c>
      <c r="G19" s="1">
        <f>[1]Sheet1!I11</f>
        <v>462</v>
      </c>
      <c r="H19" s="23">
        <f>[1]Sheet1!J11</f>
        <v>17</v>
      </c>
      <c r="I19" s="1">
        <f>[1]Sheet1!K11</f>
        <v>586</v>
      </c>
      <c r="J19" s="23">
        <f>[1]Sheet1!N11</f>
        <v>22301</v>
      </c>
      <c r="K19" s="1">
        <f>[1]Sheet1!O11</f>
        <v>4475</v>
      </c>
      <c r="L19" s="23">
        <f>[1]Sheet1!P11</f>
        <v>8731</v>
      </c>
      <c r="M19" s="1">
        <f>[1]Sheet1!Q11</f>
        <v>2958</v>
      </c>
      <c r="N19" s="23">
        <f>[1]Sheet1!R11</f>
        <v>7133</v>
      </c>
      <c r="O19" s="27">
        <f>[1]Sheet1!S11</f>
        <v>48090</v>
      </c>
    </row>
    <row r="20" spans="1:15" x14ac:dyDescent="0.35">
      <c r="A20" s="21" t="s">
        <v>32</v>
      </c>
      <c r="B20" s="9">
        <f>[1]Sheet1!D12</f>
        <v>6172</v>
      </c>
      <c r="C20" s="1">
        <f>[1]Sheet1!E12</f>
        <v>140</v>
      </c>
      <c r="D20" s="23">
        <f>[1]Sheet1!F12</f>
        <v>16</v>
      </c>
      <c r="E20" s="1">
        <f>[1]Sheet1!G12</f>
        <v>1</v>
      </c>
      <c r="F20" s="23">
        <f>[1]Sheet1!H12</f>
        <v>22</v>
      </c>
      <c r="G20" s="1">
        <f>[1]Sheet1!I12</f>
        <v>1381</v>
      </c>
      <c r="H20" s="23">
        <f>[1]Sheet1!J12</f>
        <v>359</v>
      </c>
      <c r="I20" s="1">
        <f>[1]Sheet1!K12</f>
        <v>8511</v>
      </c>
      <c r="J20" s="23">
        <f>[1]Sheet1!N12</f>
        <v>7627</v>
      </c>
      <c r="K20" s="1">
        <f>[1]Sheet1!O12</f>
        <v>1663</v>
      </c>
      <c r="L20" s="23">
        <f>[1]Sheet1!P12</f>
        <v>12045</v>
      </c>
      <c r="M20" s="1">
        <f>[1]Sheet1!Q12</f>
        <v>9025</v>
      </c>
      <c r="N20" s="23">
        <f>[1]Sheet1!R12</f>
        <v>908</v>
      </c>
      <c r="O20" s="27">
        <f>[1]Sheet1!S12</f>
        <v>47870</v>
      </c>
    </row>
    <row r="21" spans="1:15" x14ac:dyDescent="0.35">
      <c r="A21" s="21" t="s">
        <v>33</v>
      </c>
      <c r="B21" s="9">
        <f>[1]Sheet1!D13</f>
        <v>415</v>
      </c>
      <c r="C21" s="1">
        <f>[1]Sheet1!E13</f>
        <v>23</v>
      </c>
      <c r="D21" s="23">
        <f>[1]Sheet1!F13</f>
        <v>10</v>
      </c>
      <c r="E21" s="1">
        <f>[1]Sheet1!G13</f>
        <v>1</v>
      </c>
      <c r="F21" s="23">
        <f>[1]Sheet1!H13</f>
        <v>6</v>
      </c>
      <c r="G21" s="1">
        <f>[1]Sheet1!I13</f>
        <v>332</v>
      </c>
      <c r="H21" s="23">
        <f>[1]Sheet1!J13</f>
        <v>4</v>
      </c>
      <c r="I21" s="1">
        <f>[1]Sheet1!K13</f>
        <v>211</v>
      </c>
      <c r="J21" s="23">
        <f>[1]Sheet1!N13</f>
        <v>2347</v>
      </c>
      <c r="K21" s="1">
        <f>[1]Sheet1!O13</f>
        <v>609</v>
      </c>
      <c r="L21" s="23">
        <f>[1]Sheet1!P13</f>
        <v>387</v>
      </c>
      <c r="M21" s="1">
        <f>[1]Sheet1!Q13</f>
        <v>709</v>
      </c>
      <c r="N21" s="23">
        <f>[1]Sheet1!R13</f>
        <v>508</v>
      </c>
      <c r="O21" s="27">
        <f>[1]Sheet1!S13</f>
        <v>5562</v>
      </c>
    </row>
    <row r="22" spans="1:15" x14ac:dyDescent="0.35">
      <c r="A22" s="21" t="s">
        <v>34</v>
      </c>
      <c r="B22" s="9"/>
      <c r="D22" s="23"/>
      <c r="F22" s="23"/>
      <c r="H22" s="23"/>
      <c r="J22" s="23"/>
      <c r="L22" s="23"/>
      <c r="N22" s="23"/>
      <c r="O22" s="27"/>
    </row>
    <row r="23" spans="1:15" x14ac:dyDescent="0.35">
      <c r="A23" s="18" t="s">
        <v>35</v>
      </c>
      <c r="B23" s="9">
        <f>[1]Sheet1!D14</f>
        <v>1657</v>
      </c>
      <c r="C23" s="1">
        <f>[1]Sheet1!E14</f>
        <v>50</v>
      </c>
      <c r="D23" s="23">
        <f>[1]Sheet1!F14</f>
        <v>1</v>
      </c>
      <c r="E23" s="1">
        <f>[1]Sheet1!G14</f>
        <v>0</v>
      </c>
      <c r="F23" s="23">
        <f>[1]Sheet1!H14</f>
        <v>8</v>
      </c>
      <c r="G23" s="1">
        <f>[1]Sheet1!I14</f>
        <v>457</v>
      </c>
      <c r="H23" s="23">
        <f>[1]Sheet1!J14</f>
        <v>338</v>
      </c>
      <c r="I23" s="1">
        <f>[1]Sheet1!K14</f>
        <v>674</v>
      </c>
      <c r="J23" s="23">
        <f>[1]Sheet1!N14</f>
        <v>2648</v>
      </c>
      <c r="K23" s="1">
        <f>[1]Sheet1!O14</f>
        <v>1515</v>
      </c>
      <c r="L23" s="23">
        <f>[1]Sheet1!P14</f>
        <v>12500</v>
      </c>
      <c r="M23" s="1">
        <f>[1]Sheet1!Q14</f>
        <v>6055</v>
      </c>
      <c r="N23" s="23">
        <f>[1]Sheet1!R14</f>
        <v>8654</v>
      </c>
      <c r="O23" s="27">
        <f>[1]Sheet1!S14</f>
        <v>34557</v>
      </c>
    </row>
    <row r="24" spans="1:15" x14ac:dyDescent="0.35">
      <c r="A24" s="18" t="s">
        <v>36</v>
      </c>
      <c r="B24" s="9">
        <f>[1]Sheet1!D15</f>
        <v>461</v>
      </c>
      <c r="C24" s="1">
        <f>[1]Sheet1!E15</f>
        <v>25</v>
      </c>
      <c r="D24" s="23">
        <f>[1]Sheet1!F15</f>
        <v>4</v>
      </c>
      <c r="E24" s="1">
        <f>[1]Sheet1!G15</f>
        <v>0</v>
      </c>
      <c r="F24" s="23">
        <f>[1]Sheet1!H15</f>
        <v>2</v>
      </c>
      <c r="G24" s="1">
        <f>[1]Sheet1!I15</f>
        <v>84</v>
      </c>
      <c r="H24" s="23">
        <f>[1]Sheet1!J15</f>
        <v>4</v>
      </c>
      <c r="I24" s="1">
        <f>[1]Sheet1!K15</f>
        <v>23</v>
      </c>
      <c r="J24" s="23">
        <f>[1]Sheet1!N15</f>
        <v>84</v>
      </c>
      <c r="K24" s="1">
        <f>[1]Sheet1!O15</f>
        <v>34</v>
      </c>
      <c r="L24" s="23">
        <f>[1]Sheet1!P15</f>
        <v>56</v>
      </c>
      <c r="M24" s="1">
        <f>[1]Sheet1!Q15</f>
        <v>93</v>
      </c>
      <c r="N24" s="23">
        <f>[1]Sheet1!R15</f>
        <v>13</v>
      </c>
      <c r="O24" s="27">
        <f>[1]Sheet1!S15</f>
        <v>883</v>
      </c>
    </row>
    <row r="25" spans="1:15" x14ac:dyDescent="0.35">
      <c r="A25" s="18" t="s">
        <v>37</v>
      </c>
      <c r="B25" s="9">
        <f>[1]Sheet1!D16</f>
        <v>15</v>
      </c>
      <c r="C25" s="1">
        <f>[1]Sheet1!E16</f>
        <v>0</v>
      </c>
      <c r="D25" s="23">
        <f>[1]Sheet1!F16</f>
        <v>1</v>
      </c>
      <c r="E25" s="1">
        <f>[1]Sheet1!G16</f>
        <v>0</v>
      </c>
      <c r="F25" s="23">
        <f>[1]Sheet1!H16</f>
        <v>0</v>
      </c>
      <c r="G25" s="1">
        <f>[1]Sheet1!I16</f>
        <v>3</v>
      </c>
      <c r="H25" s="23">
        <f>[1]Sheet1!J16</f>
        <v>1</v>
      </c>
      <c r="I25" s="1">
        <f>[1]Sheet1!K16</f>
        <v>4</v>
      </c>
      <c r="J25" s="23">
        <f>[1]Sheet1!N16</f>
        <v>11</v>
      </c>
      <c r="K25" s="1">
        <f>[1]Sheet1!O16</f>
        <v>3</v>
      </c>
      <c r="L25" s="23">
        <f>[1]Sheet1!P16</f>
        <v>49</v>
      </c>
      <c r="M25" s="1">
        <f>[1]Sheet1!Q16</f>
        <v>11</v>
      </c>
      <c r="N25" s="23">
        <f>[1]Sheet1!R16</f>
        <v>27</v>
      </c>
      <c r="O25" s="27">
        <f>[1]Sheet1!S16</f>
        <v>125</v>
      </c>
    </row>
    <row r="26" spans="1:15" x14ac:dyDescent="0.35">
      <c r="A26" s="18" t="s">
        <v>38</v>
      </c>
      <c r="B26" s="9">
        <f>[1]Sheet1!D17</f>
        <v>6582</v>
      </c>
      <c r="C26" s="1">
        <f>[1]Sheet1!E17</f>
        <v>87</v>
      </c>
      <c r="D26" s="23">
        <f>[1]Sheet1!F17</f>
        <v>25</v>
      </c>
      <c r="E26" s="1">
        <f>[1]Sheet1!G17</f>
        <v>12</v>
      </c>
      <c r="F26" s="23">
        <f>[1]Sheet1!H17</f>
        <v>24</v>
      </c>
      <c r="G26" s="1">
        <f>[1]Sheet1!I17</f>
        <v>1219</v>
      </c>
      <c r="H26" s="23">
        <f>[1]Sheet1!J17</f>
        <v>28</v>
      </c>
      <c r="I26" s="1">
        <f>[1]Sheet1!K17</f>
        <v>785</v>
      </c>
      <c r="J26" s="23">
        <f>[1]Sheet1!N17</f>
        <v>8510</v>
      </c>
      <c r="K26" s="1">
        <f>[1]Sheet1!O17</f>
        <v>2376</v>
      </c>
      <c r="L26" s="23">
        <f>[1]Sheet1!P17</f>
        <v>2667</v>
      </c>
      <c r="M26" s="1">
        <f>[1]Sheet1!Q17</f>
        <v>5496</v>
      </c>
      <c r="N26" s="23">
        <f>[1]Sheet1!R17</f>
        <v>1678</v>
      </c>
      <c r="O26" s="27">
        <f>[1]Sheet1!S17</f>
        <v>29489</v>
      </c>
    </row>
    <row r="27" spans="1:15" x14ac:dyDescent="0.35">
      <c r="A27" s="18" t="s">
        <v>39</v>
      </c>
      <c r="B27" s="9">
        <f>[1]Sheet1!D18</f>
        <v>26660</v>
      </c>
      <c r="C27" s="1">
        <f>[1]Sheet1!E18</f>
        <v>642</v>
      </c>
      <c r="D27" s="23">
        <f>[1]Sheet1!F18</f>
        <v>85</v>
      </c>
      <c r="E27" s="1">
        <f>[1]Sheet1!G18</f>
        <v>25</v>
      </c>
      <c r="F27" s="23">
        <f>[1]Sheet1!H18</f>
        <v>91</v>
      </c>
      <c r="G27" s="1">
        <f>[1]Sheet1!I18</f>
        <v>4726</v>
      </c>
      <c r="H27" s="23">
        <f>[1]Sheet1!J18</f>
        <v>372</v>
      </c>
      <c r="I27" s="1">
        <f>[1]Sheet1!K18</f>
        <v>2338</v>
      </c>
      <c r="J27" s="23">
        <f>[1]Sheet1!N18</f>
        <v>26176</v>
      </c>
      <c r="K27" s="1">
        <f>[1]Sheet1!O18</f>
        <v>6964</v>
      </c>
      <c r="L27" s="23">
        <f>[1]Sheet1!P18</f>
        <v>12638</v>
      </c>
      <c r="M27" s="1">
        <f>[1]Sheet1!Q18</f>
        <v>14382</v>
      </c>
      <c r="N27" s="23">
        <f>[1]Sheet1!R18</f>
        <v>22516</v>
      </c>
      <c r="O27" s="27">
        <f>[1]Sheet1!S18</f>
        <v>117615</v>
      </c>
    </row>
    <row r="28" spans="1:15" x14ac:dyDescent="0.35">
      <c r="A28" s="19" t="s">
        <v>40</v>
      </c>
      <c r="B28" s="9">
        <f>[1]Sheet1!D19</f>
        <v>8914</v>
      </c>
      <c r="C28" s="1">
        <f>[1]Sheet1!E19</f>
        <v>171</v>
      </c>
      <c r="D28" s="23">
        <f>[1]Sheet1!F19</f>
        <v>11</v>
      </c>
      <c r="E28" s="1">
        <f>[1]Sheet1!G19</f>
        <v>7</v>
      </c>
      <c r="F28" s="23">
        <f>[1]Sheet1!H19</f>
        <v>52</v>
      </c>
      <c r="G28" s="1">
        <f>[1]Sheet1!I19</f>
        <v>2105</v>
      </c>
      <c r="H28" s="23">
        <f>[1]Sheet1!J19</f>
        <v>166</v>
      </c>
      <c r="I28" s="1">
        <f>[1]Sheet1!K19</f>
        <v>1274</v>
      </c>
      <c r="J28" s="23">
        <f>[1]Sheet1!N19</f>
        <v>5971</v>
      </c>
      <c r="K28" s="1">
        <f>[1]Sheet1!O19</f>
        <v>4693</v>
      </c>
      <c r="L28" s="23">
        <f>[1]Sheet1!P19</f>
        <v>24206</v>
      </c>
      <c r="M28" s="1">
        <f>[1]Sheet1!Q19</f>
        <v>8402</v>
      </c>
      <c r="N28" s="23">
        <f>[1]Sheet1!R19</f>
        <v>1879</v>
      </c>
      <c r="O28" s="27">
        <f>[1]Sheet1!S19</f>
        <v>57851</v>
      </c>
    </row>
    <row r="29" spans="1:15" x14ac:dyDescent="0.35">
      <c r="A29" s="20" t="s">
        <v>41</v>
      </c>
      <c r="B29" s="9">
        <f>[1]Sheet1!D20</f>
        <v>52686</v>
      </c>
      <c r="C29" s="1">
        <f>[1]Sheet1!E20</f>
        <v>1165</v>
      </c>
      <c r="D29" s="23">
        <f>[1]Sheet1!F20</f>
        <v>161</v>
      </c>
      <c r="E29" s="1">
        <f>[1]Sheet1!G20</f>
        <v>52</v>
      </c>
      <c r="F29" s="23">
        <f>[1]Sheet1!H20</f>
        <v>222</v>
      </c>
      <c r="G29" s="1">
        <f>[1]Sheet1!I20</f>
        <v>11073</v>
      </c>
      <c r="H29" s="23">
        <f>[1]Sheet1!J20</f>
        <v>1310</v>
      </c>
      <c r="I29" s="1">
        <f>[1]Sheet1!K20</f>
        <v>14479</v>
      </c>
      <c r="J29" s="23">
        <f>[1]Sheet1!N20</f>
        <v>76133</v>
      </c>
      <c r="K29" s="1">
        <f>[1]Sheet1!O20</f>
        <v>22513</v>
      </c>
      <c r="L29" s="23">
        <f>[1]Sheet1!P20</f>
        <v>73296</v>
      </c>
      <c r="M29" s="1">
        <f>[1]Sheet1!Q20</f>
        <v>47490</v>
      </c>
      <c r="N29" s="23">
        <f>[1]Sheet1!R20</f>
        <v>43321</v>
      </c>
      <c r="O29" s="27">
        <f>[1]Sheet1!S20</f>
        <v>343901</v>
      </c>
    </row>
    <row r="30" spans="1:15" x14ac:dyDescent="0.35">
      <c r="A30" s="20"/>
      <c r="B30" s="9"/>
      <c r="D30" s="23"/>
      <c r="F30" s="23"/>
      <c r="H30" s="23"/>
      <c r="J30" s="23"/>
      <c r="L30" s="23"/>
      <c r="N30" s="23"/>
      <c r="O30" s="27"/>
    </row>
    <row r="31" spans="1:15" x14ac:dyDescent="0.35">
      <c r="A31" s="20" t="s">
        <v>42</v>
      </c>
      <c r="B31" s="9">
        <f>[1]Sheet1!D$21</f>
        <v>6454</v>
      </c>
      <c r="C31" s="1">
        <f>[1]Sheet1!E$21</f>
        <v>184</v>
      </c>
      <c r="D31" s="23">
        <f>[1]Sheet1!F$21</f>
        <v>19</v>
      </c>
      <c r="E31" s="1">
        <f>[1]Sheet1!G$21</f>
        <v>3</v>
      </c>
      <c r="F31" s="23">
        <f>[1]Sheet1!H$21</f>
        <v>16</v>
      </c>
      <c r="G31" s="1">
        <f>[1]Sheet1!I$21</f>
        <v>1204</v>
      </c>
      <c r="H31" s="23">
        <f>[1]Sheet1!J$21</f>
        <v>8</v>
      </c>
      <c r="I31" s="1">
        <f>[1]Sheet1!K$21</f>
        <v>2088</v>
      </c>
      <c r="J31" s="23">
        <f>[1]Sheet1!N$21</f>
        <v>2054</v>
      </c>
      <c r="K31" s="1">
        <f>[1]Sheet1!O$21</f>
        <v>575</v>
      </c>
      <c r="L31" s="23">
        <f>[1]Sheet1!P$21</f>
        <v>1507</v>
      </c>
      <c r="M31" s="1">
        <f>[1]Sheet1!Q$21</f>
        <v>1702</v>
      </c>
      <c r="N31" s="23">
        <f>[1]Sheet1!R$21</f>
        <v>1827</v>
      </c>
      <c r="O31" s="27">
        <f>[1]Sheet1!S$21</f>
        <v>17641</v>
      </c>
    </row>
    <row r="32" spans="1:15" x14ac:dyDescent="0.35">
      <c r="A32" s="19"/>
      <c r="B32" s="9"/>
      <c r="D32" s="23"/>
      <c r="F32" s="23"/>
      <c r="H32" s="23"/>
      <c r="J32" s="23"/>
      <c r="L32" s="23"/>
      <c r="N32" s="23"/>
      <c r="O32" s="27"/>
    </row>
    <row r="33" spans="1:15" x14ac:dyDescent="0.35">
      <c r="A33" s="20" t="s">
        <v>59</v>
      </c>
      <c r="B33" s="9"/>
      <c r="D33" s="23"/>
      <c r="F33" s="23"/>
      <c r="H33" s="23"/>
      <c r="J33" s="23"/>
      <c r="L33" s="23"/>
      <c r="N33" s="23"/>
      <c r="O33" s="27"/>
    </row>
    <row r="34" spans="1:15" x14ac:dyDescent="0.35">
      <c r="A34" s="18" t="s">
        <v>43</v>
      </c>
      <c r="B34" s="9">
        <f>[1]Sheet1!D22</f>
        <v>102415</v>
      </c>
      <c r="C34" s="1">
        <f>[1]Sheet1!E22</f>
        <v>2855</v>
      </c>
      <c r="D34" s="23">
        <f>[1]Sheet1!F22</f>
        <v>353</v>
      </c>
      <c r="E34" s="1">
        <f>[1]Sheet1!G22</f>
        <v>846</v>
      </c>
      <c r="F34" s="23">
        <f>[1]Sheet1!H22</f>
        <v>734</v>
      </c>
      <c r="G34" s="1">
        <f>[1]Sheet1!I22</f>
        <v>32029</v>
      </c>
      <c r="H34" s="23">
        <f>[1]Sheet1!J22</f>
        <v>3828</v>
      </c>
      <c r="I34" s="1">
        <f>[1]Sheet1!K22</f>
        <v>22897</v>
      </c>
      <c r="J34" s="23">
        <f>[1]Sheet1!N22</f>
        <v>107449</v>
      </c>
      <c r="K34" s="1">
        <f>[1]Sheet1!O22</f>
        <v>39524</v>
      </c>
      <c r="L34" s="23">
        <f>[1]Sheet1!P22</f>
        <v>129348</v>
      </c>
      <c r="M34" s="1">
        <f>[1]Sheet1!Q22</f>
        <v>94315</v>
      </c>
      <c r="N34" s="23">
        <f>[1]Sheet1!R22</f>
        <v>111628</v>
      </c>
      <c r="O34" s="27">
        <f>[1]Sheet1!S22</f>
        <v>648221</v>
      </c>
    </row>
    <row r="35" spans="1:15" x14ac:dyDescent="0.35">
      <c r="A35" s="22" t="s">
        <v>20</v>
      </c>
      <c r="B35" s="28">
        <f>[1]Sheet1!D23</f>
        <v>3125</v>
      </c>
      <c r="C35" s="29">
        <f>[1]Sheet1!E23</f>
        <v>164</v>
      </c>
      <c r="D35" s="30">
        <f>[1]Sheet1!F23</f>
        <v>23</v>
      </c>
      <c r="E35" s="29">
        <f>[1]Sheet1!G23</f>
        <v>235</v>
      </c>
      <c r="F35" s="30">
        <f>[1]Sheet1!H23</f>
        <v>32</v>
      </c>
      <c r="G35" s="29">
        <f>[1]Sheet1!I23</f>
        <v>1363</v>
      </c>
      <c r="H35" s="30">
        <f>[1]Sheet1!J23</f>
        <v>40</v>
      </c>
      <c r="I35" s="29">
        <f>[1]Sheet1!K23</f>
        <v>692</v>
      </c>
      <c r="J35" s="30">
        <f>[1]Sheet1!N23</f>
        <v>3645</v>
      </c>
      <c r="K35" s="29">
        <f>[1]Sheet1!O23</f>
        <v>1814</v>
      </c>
      <c r="L35" s="30">
        <f>[1]Sheet1!P23</f>
        <v>795</v>
      </c>
      <c r="M35" s="29">
        <f>[1]Sheet1!Q23</f>
        <v>2169</v>
      </c>
      <c r="N35" s="30">
        <f>[1]Sheet1!R23</f>
        <v>866</v>
      </c>
      <c r="O35" s="31">
        <f>[1]Sheet1!S23</f>
        <v>14963</v>
      </c>
    </row>
    <row r="37" spans="1:15" ht="42" x14ac:dyDescent="0.35">
      <c r="A37" s="8" t="s">
        <v>44</v>
      </c>
      <c r="B37" s="7" t="s">
        <v>45</v>
      </c>
      <c r="C37" s="7" t="s">
        <v>46</v>
      </c>
      <c r="D37" s="7" t="s">
        <v>47</v>
      </c>
      <c r="E37" s="7" t="s">
        <v>48</v>
      </c>
      <c r="F37" s="7" t="s">
        <v>49</v>
      </c>
      <c r="G37" s="7" t="s">
        <v>50</v>
      </c>
    </row>
    <row r="38" spans="1:15" x14ac:dyDescent="0.35">
      <c r="A38" s="6" t="s">
        <v>51</v>
      </c>
      <c r="B38" s="1">
        <f>[1]Sheet1!D$27</f>
        <v>87277</v>
      </c>
      <c r="C38" s="1">
        <f>[1]Sheet1!E$27</f>
        <v>53342</v>
      </c>
      <c r="D38" s="1">
        <f>[1]Sheet1!F$27</f>
        <v>68882</v>
      </c>
      <c r="E38" s="1">
        <f>[1]Sheet1!G$27</f>
        <v>37529</v>
      </c>
      <c r="F38" s="1">
        <f>[1]Sheet1!H$27</f>
        <v>96871</v>
      </c>
      <c r="G38" s="1">
        <f>[1]Sheet1!I$27</f>
        <v>343901</v>
      </c>
    </row>
    <row r="40" spans="1:15" x14ac:dyDescent="0.35">
      <c r="A40" s="5" t="s">
        <v>52</v>
      </c>
      <c r="B40" s="4" t="s">
        <v>53</v>
      </c>
    </row>
    <row r="41" spans="1:15" x14ac:dyDescent="0.35">
      <c r="A41" s="3" t="s">
        <v>54</v>
      </c>
      <c r="B41" s="1">
        <f>[1]Sheet1!$D31</f>
        <v>1298</v>
      </c>
    </row>
    <row r="42" spans="1:15" x14ac:dyDescent="0.35">
      <c r="A42" s="3" t="s">
        <v>55</v>
      </c>
      <c r="B42" s="1">
        <f>[1]Sheet1!$D32</f>
        <v>38</v>
      </c>
    </row>
    <row r="43" spans="1:15" x14ac:dyDescent="0.35">
      <c r="A43" s="3" t="s">
        <v>56</v>
      </c>
      <c r="B43" s="1">
        <f>[1]Sheet1!$D33</f>
        <v>6783</v>
      </c>
    </row>
    <row r="44" spans="1:15" x14ac:dyDescent="0.35">
      <c r="A44" s="3" t="s">
        <v>57</v>
      </c>
      <c r="B44" s="1">
        <f>[1]Sheet1!$D34</f>
        <v>17779</v>
      </c>
    </row>
  </sheetData>
  <mergeCells count="3">
    <mergeCell ref="B2:G2"/>
    <mergeCell ref="H2:I2"/>
    <mergeCell ref="J2:K2"/>
  </mergeCells>
  <pageMargins left="0.7" right="0.7" top="0.75" bottom="0.75" header="0.3" footer="0.3"/>
  <pageSetup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37D6C-DBDE-4A59-A1EA-EFAFC75FE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E164D-822F-4B15-AF8E-EAA113976BE2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3.xml><?xml version="1.0" encoding="utf-8"?>
<ds:datastoreItem xmlns:ds="http://schemas.openxmlformats.org/officeDocument/2006/customXml" ds:itemID="{124CD9C0-5A39-4242-B8D3-288FCE65B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Civil PRINT</vt:lpstr>
      <vt:lpstr>'Civil PRINT'!Print_Area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2015-11-24T17:25:19Z</dcterms:created>
  <dcterms:modified xsi:type="dcterms:W3CDTF">2023-03-06T21:02:57Z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61704600</vt:r8>
  </property>
  <property fmtid="{D5CDD505-2E9C-101B-9397-08002B2CF9AE}" pid="4" name="MediaServiceImageTags">
    <vt:lpwstr/>
  </property>
</Properties>
</file>