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2/K. Statewide Trends/Criminal/Class C/"/>
    </mc:Choice>
  </mc:AlternateContent>
  <xr:revisionPtr revIDLastSave="23" documentId="13_ncr:1_{5D237944-6154-402B-AFA3-9BD0168013CA}" xr6:coauthVersionLast="47" xr6:coauthVersionMax="47" xr10:uidLastSave="{74E3D84D-B290-49DA-900F-14BE610AA38F}"/>
  <bookViews>
    <workbookView xWindow="-120" yWindow="-120" windowWidth="29040" windowHeight="15840" activeTab="2" xr2:uid="{00000000-000D-0000-FFFF-FFFF00000000}"/>
  </bookViews>
  <sheets>
    <sheet name="Criminal Totals" sheetId="17" r:id="rId1"/>
    <sheet name="Juvenile Totals" sheetId="18" r:id="rId2"/>
    <sheet name="Additional Totals" sheetId="19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9" l="1"/>
  <c r="C33" i="19"/>
  <c r="C32" i="19"/>
  <c r="C30" i="19"/>
  <c r="C29" i="19"/>
  <c r="C28" i="19"/>
  <c r="C27" i="19"/>
  <c r="C26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7" i="19"/>
  <c r="B7" i="19"/>
  <c r="C6" i="19"/>
  <c r="B6" i="19"/>
  <c r="B5" i="19"/>
</calcChain>
</file>

<file path=xl/sharedStrings.xml><?xml version="1.0" encoding="utf-8"?>
<sst xmlns="http://schemas.openxmlformats.org/spreadsheetml/2006/main" count="128" uniqueCount="98">
  <si>
    <t>JUSTICE &amp; MUNI Criminal</t>
  </si>
  <si>
    <t>Traffic Misdemeanors</t>
  </si>
  <si>
    <t>Non-Traffic Misdemeanors</t>
  </si>
  <si>
    <t>Non-Parking</t>
  </si>
  <si>
    <t>Parking</t>
  </si>
  <si>
    <t>City Ordinance</t>
  </si>
  <si>
    <t>Penal
Code</t>
  </si>
  <si>
    <t>Other State Law</t>
  </si>
  <si>
    <t>Total</t>
  </si>
  <si>
    <t>Active Cases</t>
  </si>
  <si>
    <t>Inactive Cases</t>
  </si>
  <si>
    <t>Docket Adjustments</t>
  </si>
  <si>
    <t>Cases Added:</t>
  </si>
  <si>
    <t>New Cases Filed</t>
  </si>
  <si>
    <t>Cases Reactivated</t>
  </si>
  <si>
    <t>All Other Cases Added</t>
  </si>
  <si>
    <t>Total Cases on Docket</t>
  </si>
  <si>
    <t>Dispositions:</t>
  </si>
  <si>
    <t>Dispositions Prior to Court Appearance or Trial:</t>
  </si>
  <si>
    <t>Uncontested Dispositions</t>
  </si>
  <si>
    <t>Dismissed by Prosecution</t>
  </si>
  <si>
    <t>Total Dispositions Prior to Court Appearance or Trial</t>
  </si>
  <si>
    <t>Dispositions at Court Appearance or Trial:</t>
  </si>
  <si>
    <t>Convictions:</t>
  </si>
  <si>
    <t xml:space="preserve">Guilty Plea or Nolo Contendere  </t>
  </si>
  <si>
    <t xml:space="preserve">By the Court  </t>
  </si>
  <si>
    <t xml:space="preserve">By the Jury  </t>
  </si>
  <si>
    <t>Acquittals</t>
  </si>
  <si>
    <t xml:space="preserve">By the Jury   </t>
  </si>
  <si>
    <t>Total Dispositions at Court Appearance or Trial</t>
  </si>
  <si>
    <t>Compliance Dismissals:</t>
  </si>
  <si>
    <t>After Driver Safety Course</t>
  </si>
  <si>
    <t>---</t>
  </si>
  <si>
    <t>After Deferred Disposition</t>
  </si>
  <si>
    <t>After Teen Court</t>
  </si>
  <si>
    <t>After Tobacco Awareness Course</t>
  </si>
  <si>
    <t>After Treatment for Chemical Dependency</t>
  </si>
  <si>
    <t>After Proof of Financial Responsibility</t>
  </si>
  <si>
    <t>All Other Transportation  Code Dismissals</t>
  </si>
  <si>
    <t>Total Compliance Dismissals</t>
  </si>
  <si>
    <t>All Other Dispositions</t>
  </si>
  <si>
    <t>Total Cases Disposed</t>
  </si>
  <si>
    <t>Cases Placed on Inactive Status</t>
  </si>
  <si>
    <t>Show Cause Hearings Held</t>
  </si>
  <si>
    <t>Cases Appealed:</t>
  </si>
  <si>
    <t>After Trial</t>
  </si>
  <si>
    <t>Without Trial</t>
  </si>
  <si>
    <t>JUSTICE &amp; MUNI Juvenile/Minor</t>
  </si>
  <si>
    <t>Transportation Code Cases Filed</t>
  </si>
  <si>
    <t>Non-Driving Alcoholic Beverage Code Cases Filed</t>
  </si>
  <si>
    <t>Driving Under the Influence of Alcohol Cases Filed</t>
  </si>
  <si>
    <t>Drug Paraphernalia Cases Filed</t>
  </si>
  <si>
    <t>Tobacco Cases Filed</t>
  </si>
  <si>
    <t>Truant Conduct Cases Filed</t>
  </si>
  <si>
    <t>Education Code (Except Failure to Attend) Cases Filed</t>
  </si>
  <si>
    <t>Violation of Local Daytime Curfew Ordinance Cases Filed</t>
  </si>
  <si>
    <t>All Other Non-Traffic Fine-Only Cases Filed</t>
  </si>
  <si>
    <t>Transfer to Juvenile Court</t>
  </si>
  <si>
    <t>Mandatory Transfer</t>
  </si>
  <si>
    <t>Discretionary Transfer</t>
  </si>
  <si>
    <t>Accused of Contempt and Referred to Juvenile Court (Delinquent Conduct)</t>
  </si>
  <si>
    <t>Held in Contempt by Criminal Court (Fined or Denied Driving Privileges)</t>
  </si>
  <si>
    <t>Juvenile Statement Magistrate Warning:</t>
  </si>
  <si>
    <t>Warnings Administered</t>
  </si>
  <si>
    <t>Statements Certified</t>
  </si>
  <si>
    <t>Detention Hearings Held</t>
  </si>
  <si>
    <t>Orders for Non-Secure Custody Issued</t>
  </si>
  <si>
    <t>Parent Contributing to Nonattendance Cases Filed</t>
  </si>
  <si>
    <t>JUSTICE &amp; MUNI Additional</t>
  </si>
  <si>
    <t>Number
Given</t>
  </si>
  <si>
    <t>Number Requests for Counsel</t>
  </si>
  <si>
    <t>Magistrate Warnings:</t>
  </si>
  <si>
    <t>Class C Misdemeanors</t>
  </si>
  <si>
    <t>Class A and B Misdemeanors</t>
  </si>
  <si>
    <t>Felonies</t>
  </si>
  <si>
    <t>Arrest Warrants Issued:</t>
  </si>
  <si>
    <t>Capiases Pro Fine Issued</t>
  </si>
  <si>
    <t>Search Warrants Issued</t>
  </si>
  <si>
    <t>Warrants for Fire, Health and Code Inspections Filed</t>
  </si>
  <si>
    <t>Examining Trials Conducted</t>
  </si>
  <si>
    <t>Emergency Mental Health Hearings Held</t>
  </si>
  <si>
    <t>Magistrate's Orders for Emergency Protection Issued</t>
  </si>
  <si>
    <t>Magistrate's Orders for Ignition Interlock Device Issued</t>
  </si>
  <si>
    <t>All Other Magistrate's Orders Issued Requiring Conditions for Release on Bond</t>
  </si>
  <si>
    <t>Driver's License Denial, Revocation or Suspension Hearings Held</t>
  </si>
  <si>
    <t>Disposition of Stolen Property Hearings Held</t>
  </si>
  <si>
    <t>Peace Bond Hearings Held</t>
  </si>
  <si>
    <t>Cases in Which Fine and Court Costs Satisfied by Community Service:</t>
  </si>
  <si>
    <t>Partial Satisfaction</t>
  </si>
  <si>
    <t>Full Satisfaction</t>
  </si>
  <si>
    <t>Cases in Which Fine and Court Costs Satisfied by Jail Credit</t>
  </si>
  <si>
    <t>Cases in Which Fine and Court Costs Waived for Indigency</t>
  </si>
  <si>
    <t>Amount of Fines and Court Costs Waived for Indigency</t>
  </si>
  <si>
    <t>Fines, Court Costs and Other Amounts Collected:</t>
  </si>
  <si>
    <t>Kept by City or County</t>
  </si>
  <si>
    <t>Remitted to State</t>
  </si>
  <si>
    <t>Cases Pending 9/1/2021:</t>
  </si>
  <si>
    <t>Cases Pending 8/31/2022: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</si>
</sst>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/>
    <xf numFmtId="3" fontId="2" fillId="2" borderId="1" xfId="0" applyNumberFormat="1" applyFont="1" applyFill="1" applyBorder="1"/>
    <xf numFmtId="3" fontId="1" fillId="2" borderId="2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/>
    <xf numFmtId="3" fontId="2" fillId="2" borderId="5" xfId="0" applyNumberFormat="1" applyFont="1" applyFill="1" applyBorder="1"/>
    <xf numFmtId="3" fontId="2" fillId="2" borderId="6" xfId="0" applyNumberFormat="1" applyFont="1" applyFill="1" applyBorder="1"/>
    <xf numFmtId="3" fontId="1" fillId="2" borderId="8" xfId="0" applyNumberFormat="1" applyFont="1" applyFill="1" applyBorder="1" applyAlignment="1">
      <alignment horizontal="center" wrapText="1"/>
    </xf>
    <xf numFmtId="3" fontId="2" fillId="2" borderId="7" xfId="0" applyNumberFormat="1" applyFont="1" applyFill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3" fontId="1" fillId="2" borderId="4" xfId="0" applyNumberFormat="1" applyFont="1" applyFill="1" applyBorder="1"/>
    <xf numFmtId="3" fontId="1" fillId="2" borderId="5" xfId="0" applyNumberFormat="1" applyFont="1" applyFill="1" applyBorder="1"/>
    <xf numFmtId="3" fontId="2" fillId="2" borderId="4" xfId="0" applyNumberFormat="1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3" fontId="2" fillId="2" borderId="9" xfId="0" applyNumberFormat="1" applyFont="1" applyFill="1" applyBorder="1"/>
    <xf numFmtId="3" fontId="1" fillId="2" borderId="9" xfId="0" applyNumberFormat="1" applyFont="1" applyFill="1" applyBorder="1"/>
    <xf numFmtId="0" fontId="3" fillId="0" borderId="0" xfId="0" applyFont="1" applyAlignment="1">
      <alignment horizontal="left" indent="1"/>
    </xf>
    <xf numFmtId="164" fontId="2" fillId="0" borderId="0" xfId="1" applyNumberFormat="1" applyFont="1" applyFill="1" applyBorder="1"/>
    <xf numFmtId="3" fontId="2" fillId="0" borderId="0" xfId="0" applyNumberFormat="1" applyFont="1" applyAlignment="1">
      <alignment wrapText="1"/>
    </xf>
    <xf numFmtId="3" fontId="2" fillId="0" borderId="0" xfId="0" applyNumberFormat="1" applyFont="1"/>
    <xf numFmtId="0" fontId="1" fillId="0" borderId="9" xfId="0" applyFont="1" applyBorder="1" applyAlignment="1">
      <alignment vertical="center" wrapText="1"/>
    </xf>
    <xf numFmtId="3" fontId="1" fillId="0" borderId="8" xfId="0" applyNumberFormat="1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3" fontId="1" fillId="0" borderId="0" xfId="0" applyNumberFormat="1" applyFont="1" applyAlignment="1">
      <alignment horizontal="center" wrapText="1"/>
    </xf>
    <xf numFmtId="3" fontId="1" fillId="2" borderId="0" xfId="0" applyNumberFormat="1" applyFont="1" applyFill="1" applyAlignment="1">
      <alignment horizontal="center" wrapText="1"/>
    </xf>
    <xf numFmtId="3" fontId="3" fillId="0" borderId="4" xfId="0" applyNumberFormat="1" applyFont="1" applyBorder="1" applyAlignment="1">
      <alignment horizontal="left" wrapText="1" indent="1"/>
    </xf>
    <xf numFmtId="3" fontId="2" fillId="2" borderId="0" xfId="0" applyNumberFormat="1" applyFont="1" applyFill="1"/>
    <xf numFmtId="3" fontId="2" fillId="0" borderId="4" xfId="0" applyNumberFormat="1" applyFont="1" applyBorder="1" applyAlignment="1">
      <alignment horizontal="left" wrapText="1"/>
    </xf>
    <xf numFmtId="3" fontId="2" fillId="0" borderId="4" xfId="0" applyNumberFormat="1" applyFont="1" applyBorder="1" applyAlignment="1">
      <alignment horizontal="left" wrapText="1" indent="1"/>
    </xf>
    <xf numFmtId="3" fontId="1" fillId="0" borderId="4" xfId="0" applyNumberFormat="1" applyFont="1" applyBorder="1" applyAlignment="1">
      <alignment horizontal="left" wrapText="1"/>
    </xf>
    <xf numFmtId="3" fontId="2" fillId="0" borderId="1" xfId="0" applyNumberFormat="1" applyFont="1" applyBorder="1"/>
    <xf numFmtId="3" fontId="1" fillId="0" borderId="0" xfId="0" applyNumberFormat="1" applyFont="1"/>
    <xf numFmtId="3" fontId="1" fillId="2" borderId="0" xfId="0" applyNumberFormat="1" applyFont="1" applyFill="1"/>
    <xf numFmtId="3" fontId="3" fillId="0" borderId="4" xfId="0" applyNumberFormat="1" applyFont="1" applyBorder="1" applyAlignment="1">
      <alignment horizontal="left" wrapText="1" indent="2"/>
    </xf>
    <xf numFmtId="49" fontId="2" fillId="0" borderId="0" xfId="0" applyNumberFormat="1" applyFont="1" applyAlignment="1">
      <alignment horizontal="right" indent="1"/>
    </xf>
    <xf numFmtId="3" fontId="2" fillId="2" borderId="0" xfId="0" applyNumberFormat="1" applyFont="1" applyFill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3" fontId="2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left"/>
    </xf>
    <xf numFmtId="165" fontId="2" fillId="0" borderId="0" xfId="2" applyNumberFormat="1" applyFont="1" applyFill="1" applyBorder="1"/>
    <xf numFmtId="0" fontId="1" fillId="0" borderId="1" xfId="0" applyFont="1" applyBorder="1" applyAlignment="1">
      <alignment horizontal="center" wrapText="1"/>
    </xf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F9ED51B0-6D91-4D1F-9110-4DD83539CE53}"/>
  </tableStyles>
  <colors>
    <mruColors>
      <color rgb="FF9C6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xcourts.sharepoint.com/sites/OCAHDrive/Shared%20Documents/JUDINFO/Pubs/AR%202022/K.%20Statewide%20Trends/Criminal/Class%20C/Justice_Muni_Court_Activity_Detail_2022%20compilation%20file.xlsx" TargetMode="External"/><Relationship Id="rId1" Type="http://schemas.openxmlformats.org/officeDocument/2006/relationships/externalLinkPath" Target="Justice_Muni_Court_Activity_Detail_2022%20compilation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iminal Totals"/>
      <sheetName val="Muni Criminal"/>
      <sheetName val="JP Criminal"/>
      <sheetName val="Juvenile Totals"/>
      <sheetName val="Muni Juvenile "/>
      <sheetName val="JP Juvenile"/>
      <sheetName val="Additional Totals"/>
      <sheetName val="Muni Additional Activity "/>
      <sheetName val="JP Additional Activ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118187</v>
          </cell>
        </row>
        <row r="6">
          <cell r="B6">
            <v>92215</v>
          </cell>
          <cell r="C6">
            <v>29167</v>
          </cell>
        </row>
        <row r="7">
          <cell r="B7">
            <v>88624</v>
          </cell>
          <cell r="C7">
            <v>26842</v>
          </cell>
        </row>
        <row r="11">
          <cell r="C11">
            <v>1067004</v>
          </cell>
        </row>
        <row r="12">
          <cell r="C12">
            <v>38931</v>
          </cell>
        </row>
        <row r="13">
          <cell r="C13">
            <v>38968</v>
          </cell>
        </row>
        <row r="14">
          <cell r="C14">
            <v>342951</v>
          </cell>
        </row>
        <row r="15">
          <cell r="C15">
            <v>19346</v>
          </cell>
        </row>
        <row r="16">
          <cell r="C16">
            <v>3744</v>
          </cell>
        </row>
        <row r="17">
          <cell r="C17">
            <v>52</v>
          </cell>
        </row>
        <row r="18">
          <cell r="C18">
            <v>593</v>
          </cell>
        </row>
        <row r="19">
          <cell r="C19">
            <v>11115</v>
          </cell>
        </row>
        <row r="20">
          <cell r="C20">
            <v>3616</v>
          </cell>
        </row>
        <row r="21">
          <cell r="C21">
            <v>4677</v>
          </cell>
        </row>
        <row r="22">
          <cell r="C22">
            <v>744</v>
          </cell>
        </row>
        <row r="23">
          <cell r="C23">
            <v>1071</v>
          </cell>
        </row>
        <row r="24">
          <cell r="C24">
            <v>254</v>
          </cell>
        </row>
        <row r="26">
          <cell r="C26">
            <v>7586</v>
          </cell>
        </row>
        <row r="27">
          <cell r="C27">
            <v>24928</v>
          </cell>
        </row>
        <row r="28">
          <cell r="C28">
            <v>246163</v>
          </cell>
        </row>
        <row r="29">
          <cell r="C29">
            <v>37930</v>
          </cell>
        </row>
        <row r="30">
          <cell r="C30">
            <v>11077590</v>
          </cell>
        </row>
        <row r="32">
          <cell r="C32">
            <v>346154183</v>
          </cell>
        </row>
        <row r="33">
          <cell r="C33">
            <v>173568318</v>
          </cell>
        </row>
        <row r="34">
          <cell r="C34">
            <v>520092706</v>
          </cell>
        </row>
      </sheetData>
      <sheetData sheetId="8">
        <row r="5">
          <cell r="B5">
            <v>28900</v>
          </cell>
        </row>
        <row r="6">
          <cell r="B6">
            <v>106583</v>
          </cell>
          <cell r="C6">
            <v>41508</v>
          </cell>
        </row>
        <row r="7">
          <cell r="B7">
            <v>123229</v>
          </cell>
          <cell r="C7">
            <v>52909</v>
          </cell>
        </row>
        <row r="11">
          <cell r="C11">
            <v>222327</v>
          </cell>
        </row>
        <row r="12">
          <cell r="C12">
            <v>21964</v>
          </cell>
        </row>
        <row r="13">
          <cell r="C13">
            <v>28306</v>
          </cell>
        </row>
        <row r="14">
          <cell r="C14">
            <v>42400</v>
          </cell>
        </row>
        <row r="15">
          <cell r="C15">
            <v>1923</v>
          </cell>
        </row>
        <row r="16">
          <cell r="C16">
            <v>97</v>
          </cell>
        </row>
        <row r="17">
          <cell r="C17">
            <v>368</v>
          </cell>
        </row>
        <row r="18">
          <cell r="C18">
            <v>12655</v>
          </cell>
        </row>
        <row r="19">
          <cell r="C19">
            <v>9976</v>
          </cell>
        </row>
        <row r="20">
          <cell r="C20">
            <v>4990</v>
          </cell>
        </row>
        <row r="21">
          <cell r="C21">
            <v>26399</v>
          </cell>
        </row>
        <row r="22">
          <cell r="C22">
            <v>8372</v>
          </cell>
        </row>
        <row r="23">
          <cell r="C23">
            <v>1049</v>
          </cell>
        </row>
        <row r="24">
          <cell r="C24">
            <v>439</v>
          </cell>
        </row>
        <row r="26">
          <cell r="C26">
            <v>1715</v>
          </cell>
        </row>
        <row r="27">
          <cell r="C27">
            <v>29034</v>
          </cell>
        </row>
        <row r="28">
          <cell r="C28">
            <v>93608</v>
          </cell>
        </row>
        <row r="29">
          <cell r="C29">
            <v>18270</v>
          </cell>
        </row>
        <row r="30">
          <cell r="C30">
            <v>3614277</v>
          </cell>
        </row>
        <row r="32">
          <cell r="C32">
            <v>169888854</v>
          </cell>
        </row>
        <row r="33">
          <cell r="C33">
            <v>78154161</v>
          </cell>
        </row>
        <row r="34">
          <cell r="C34">
            <v>256885667</v>
          </cell>
        </row>
      </sheetData>
    </sheetDataSet>
  </externalBook>
</externalLink>
</file>

<file path=xl/theme/theme1.xml><?xml version="1.0" encoding="utf-8"?>
<a:theme xmlns:a="http://schemas.openxmlformats.org/drawingml/2006/main" name="AR2015Theme">
  <a:themeElements>
    <a:clrScheme name="AR2015">
      <a:dk1>
        <a:srgbClr val="060808"/>
      </a:dk1>
      <a:lt1>
        <a:sysClr val="window" lastClr="FFFFFF"/>
      </a:lt1>
      <a:dk2>
        <a:srgbClr val="44546A"/>
      </a:dk2>
      <a:lt2>
        <a:srgbClr val="E7E6E6"/>
      </a:lt2>
      <a:accent1>
        <a:srgbClr val="A50000"/>
      </a:accent1>
      <a:accent2>
        <a:srgbClr val="FFC000"/>
      </a:accent2>
      <a:accent3>
        <a:srgbClr val="001667"/>
      </a:accent3>
      <a:accent4>
        <a:srgbClr val="DAD867"/>
      </a:accent4>
      <a:accent5>
        <a:srgbClr val="FFEB9C"/>
      </a:accent5>
      <a:accent6>
        <a:srgbClr val="DEEBED"/>
      </a:accent6>
      <a:hlink>
        <a:srgbClr val="242854"/>
      </a:hlink>
      <a:folHlink>
        <a:srgbClr val="D90000"/>
      </a:folHlink>
    </a:clrScheme>
    <a:fontScheme name="AR15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workbookViewId="0">
      <selection activeCell="B5" sqref="B5"/>
    </sheetView>
  </sheetViews>
  <sheetFormatPr defaultRowHeight="15" x14ac:dyDescent="0.25"/>
  <cols>
    <col min="1" max="1" width="46.42578125" customWidth="1"/>
    <col min="2" max="2" width="15.7109375" customWidth="1"/>
    <col min="3" max="3" width="13" customWidth="1"/>
    <col min="4" max="4" width="14.85546875" customWidth="1"/>
    <col min="5" max="5" width="13.85546875" customWidth="1"/>
    <col min="6" max="7" width="14.140625" customWidth="1"/>
    <col min="8" max="8" width="15.7109375" customWidth="1"/>
  </cols>
  <sheetData>
    <row r="1" spans="1:8" ht="21" x14ac:dyDescent="0.35">
      <c r="A1" s="21" t="s">
        <v>0</v>
      </c>
      <c r="B1" s="22"/>
      <c r="C1" s="22"/>
      <c r="D1" s="22"/>
      <c r="E1" s="22"/>
      <c r="F1" s="22"/>
      <c r="G1" s="22"/>
      <c r="H1" s="22"/>
    </row>
    <row r="2" spans="1:8" ht="21" x14ac:dyDescent="0.35">
      <c r="A2" s="21"/>
      <c r="B2" s="48" t="s">
        <v>1</v>
      </c>
      <c r="C2" s="49"/>
      <c r="D2" s="50"/>
      <c r="E2" s="48" t="s">
        <v>2</v>
      </c>
      <c r="F2" s="49"/>
      <c r="G2" s="49"/>
      <c r="H2" s="50"/>
    </row>
    <row r="3" spans="1:8" ht="42" x14ac:dyDescent="0.35">
      <c r="A3" s="23"/>
      <c r="B3" s="2" t="s">
        <v>3</v>
      </c>
      <c r="C3" s="24" t="s">
        <v>4</v>
      </c>
      <c r="D3" s="9" t="s">
        <v>5</v>
      </c>
      <c r="E3" s="24" t="s">
        <v>6</v>
      </c>
      <c r="F3" s="9" t="s">
        <v>7</v>
      </c>
      <c r="G3" s="24" t="s">
        <v>5</v>
      </c>
      <c r="H3" s="3" t="s">
        <v>8</v>
      </c>
    </row>
    <row r="4" spans="1:8" ht="21" x14ac:dyDescent="0.35">
      <c r="A4" s="25" t="s">
        <v>96</v>
      </c>
      <c r="B4" s="4"/>
      <c r="C4" s="26"/>
      <c r="D4" s="27"/>
      <c r="E4" s="26"/>
      <c r="F4" s="27"/>
      <c r="G4" s="26"/>
      <c r="H4" s="5"/>
    </row>
    <row r="5" spans="1:8" ht="21" x14ac:dyDescent="0.35">
      <c r="A5" s="28" t="s">
        <v>9</v>
      </c>
      <c r="B5" s="6">
        <v>7206142</v>
      </c>
      <c r="C5" s="22">
        <v>626504</v>
      </c>
      <c r="D5" s="29">
        <v>57514</v>
      </c>
      <c r="E5" s="22">
        <v>1095486</v>
      </c>
      <c r="F5" s="29">
        <v>1048547</v>
      </c>
      <c r="G5" s="22">
        <v>696065</v>
      </c>
      <c r="H5" s="7">
        <v>10730258</v>
      </c>
    </row>
    <row r="6" spans="1:8" ht="21" x14ac:dyDescent="0.35">
      <c r="A6" s="28" t="s">
        <v>10</v>
      </c>
      <c r="B6" s="6">
        <v>5687394</v>
      </c>
      <c r="C6" s="22">
        <v>109774</v>
      </c>
      <c r="D6" s="29">
        <v>24598</v>
      </c>
      <c r="E6" s="22">
        <v>1195766</v>
      </c>
      <c r="F6" s="29">
        <v>754117</v>
      </c>
      <c r="G6" s="22">
        <v>361739</v>
      </c>
      <c r="H6" s="7">
        <v>8133388</v>
      </c>
    </row>
    <row r="7" spans="1:8" ht="21" x14ac:dyDescent="0.35">
      <c r="A7" s="30" t="s">
        <v>11</v>
      </c>
      <c r="B7" s="6">
        <v>8622</v>
      </c>
      <c r="C7" s="22">
        <v>-7739</v>
      </c>
      <c r="D7" s="29">
        <v>-483</v>
      </c>
      <c r="E7" s="22">
        <v>-11867</v>
      </c>
      <c r="F7" s="29">
        <v>-16029</v>
      </c>
      <c r="G7" s="22">
        <v>-1533</v>
      </c>
      <c r="H7" s="7">
        <v>-29029</v>
      </c>
    </row>
    <row r="8" spans="1:8" ht="21" x14ac:dyDescent="0.35">
      <c r="A8" s="31"/>
      <c r="B8" s="6"/>
      <c r="C8" s="22"/>
      <c r="D8" s="29"/>
      <c r="E8" s="22"/>
      <c r="F8" s="29"/>
      <c r="G8" s="22"/>
      <c r="H8" s="7"/>
    </row>
    <row r="9" spans="1:8" ht="21" x14ac:dyDescent="0.35">
      <c r="A9" s="32" t="s">
        <v>12</v>
      </c>
      <c r="B9" s="6"/>
      <c r="C9" s="22"/>
      <c r="D9" s="29"/>
      <c r="E9" s="22"/>
      <c r="F9" s="29"/>
      <c r="G9" s="22"/>
      <c r="H9" s="7"/>
    </row>
    <row r="10" spans="1:8" ht="21" x14ac:dyDescent="0.35">
      <c r="A10" s="30" t="s">
        <v>13</v>
      </c>
      <c r="B10" s="6">
        <v>3785444</v>
      </c>
      <c r="C10" s="22">
        <v>84892</v>
      </c>
      <c r="D10" s="29">
        <v>33408</v>
      </c>
      <c r="E10" s="22">
        <v>289367</v>
      </c>
      <c r="F10" s="29">
        <v>313571</v>
      </c>
      <c r="G10" s="22">
        <v>220510</v>
      </c>
      <c r="H10" s="7">
        <v>4727192</v>
      </c>
    </row>
    <row r="11" spans="1:8" ht="21" x14ac:dyDescent="0.35">
      <c r="A11" s="30" t="s">
        <v>14</v>
      </c>
      <c r="B11" s="6">
        <v>925079</v>
      </c>
      <c r="C11" s="22">
        <v>14169</v>
      </c>
      <c r="D11" s="29">
        <v>6332</v>
      </c>
      <c r="E11" s="22">
        <v>158347</v>
      </c>
      <c r="F11" s="29">
        <v>118093</v>
      </c>
      <c r="G11" s="22">
        <v>60526</v>
      </c>
      <c r="H11" s="7">
        <v>1282546</v>
      </c>
    </row>
    <row r="12" spans="1:8" ht="21" x14ac:dyDescent="0.35">
      <c r="A12" s="30" t="s">
        <v>15</v>
      </c>
      <c r="B12" s="8">
        <v>3048</v>
      </c>
      <c r="C12" s="33">
        <v>14</v>
      </c>
      <c r="D12" s="1">
        <v>35</v>
      </c>
      <c r="E12" s="33">
        <v>1063</v>
      </c>
      <c r="F12" s="1">
        <v>344</v>
      </c>
      <c r="G12" s="33">
        <v>379</v>
      </c>
      <c r="H12" s="10">
        <v>4883</v>
      </c>
    </row>
    <row r="13" spans="1:8" ht="21" x14ac:dyDescent="0.35">
      <c r="A13" s="32" t="s">
        <v>16</v>
      </c>
      <c r="B13" s="13">
        <v>11928335</v>
      </c>
      <c r="C13" s="34">
        <v>717840</v>
      </c>
      <c r="D13" s="35">
        <v>96806</v>
      </c>
      <c r="E13" s="34">
        <v>1532396</v>
      </c>
      <c r="F13" s="35">
        <v>1464526</v>
      </c>
      <c r="G13" s="34">
        <v>975947</v>
      </c>
      <c r="H13" s="14">
        <v>16715850</v>
      </c>
    </row>
    <row r="14" spans="1:8" ht="21" x14ac:dyDescent="0.35">
      <c r="A14" s="31"/>
      <c r="B14" s="6"/>
      <c r="C14" s="22"/>
      <c r="D14" s="29"/>
      <c r="E14" s="22"/>
      <c r="F14" s="29"/>
      <c r="G14" s="22"/>
      <c r="H14" s="7"/>
    </row>
    <row r="15" spans="1:8" ht="21" x14ac:dyDescent="0.35">
      <c r="A15" s="32" t="s">
        <v>17</v>
      </c>
      <c r="B15" s="6"/>
      <c r="C15" s="22"/>
      <c r="D15" s="29"/>
      <c r="E15" s="22"/>
      <c r="F15" s="29"/>
      <c r="G15" s="22"/>
      <c r="H15" s="7"/>
    </row>
    <row r="16" spans="1:8" ht="42" x14ac:dyDescent="0.35">
      <c r="A16" s="30" t="s">
        <v>18</v>
      </c>
      <c r="B16" s="6"/>
      <c r="C16" s="22"/>
      <c r="D16" s="29"/>
      <c r="E16" s="22"/>
      <c r="F16" s="29"/>
      <c r="G16" s="22"/>
      <c r="H16" s="7"/>
    </row>
    <row r="17" spans="1:8" ht="21" x14ac:dyDescent="0.35">
      <c r="A17" s="31" t="s">
        <v>19</v>
      </c>
      <c r="B17" s="6">
        <v>1424595</v>
      </c>
      <c r="C17" s="22">
        <v>37819</v>
      </c>
      <c r="D17" s="29">
        <v>19125</v>
      </c>
      <c r="E17" s="22">
        <v>86075</v>
      </c>
      <c r="F17" s="29">
        <v>120445</v>
      </c>
      <c r="G17" s="22">
        <v>59815</v>
      </c>
      <c r="H17" s="7">
        <v>1747874</v>
      </c>
    </row>
    <row r="18" spans="1:8" ht="21" x14ac:dyDescent="0.35">
      <c r="A18" s="31" t="s">
        <v>20</v>
      </c>
      <c r="B18" s="8">
        <v>522006</v>
      </c>
      <c r="C18" s="33">
        <v>158350</v>
      </c>
      <c r="D18" s="1">
        <v>3788</v>
      </c>
      <c r="E18" s="33">
        <v>108019</v>
      </c>
      <c r="F18" s="1">
        <v>69837</v>
      </c>
      <c r="G18" s="33">
        <v>86974</v>
      </c>
      <c r="H18" s="10">
        <v>948974</v>
      </c>
    </row>
    <row r="19" spans="1:8" ht="42" x14ac:dyDescent="0.35">
      <c r="A19" s="30" t="s">
        <v>21</v>
      </c>
      <c r="B19" s="6">
        <v>1946601</v>
      </c>
      <c r="C19" s="22">
        <v>196169</v>
      </c>
      <c r="D19" s="29">
        <v>22913</v>
      </c>
      <c r="E19" s="22">
        <v>194094</v>
      </c>
      <c r="F19" s="29">
        <v>190282</v>
      </c>
      <c r="G19" s="22">
        <v>146789</v>
      </c>
      <c r="H19" s="7">
        <v>2696848</v>
      </c>
    </row>
    <row r="20" spans="1:8" ht="21" x14ac:dyDescent="0.35">
      <c r="A20" s="32"/>
      <c r="B20" s="6"/>
      <c r="C20" s="22"/>
      <c r="D20" s="29"/>
      <c r="E20" s="22"/>
      <c r="F20" s="29"/>
      <c r="G20" s="22"/>
      <c r="H20" s="7"/>
    </row>
    <row r="21" spans="1:8" ht="42" x14ac:dyDescent="0.35">
      <c r="A21" s="30" t="s">
        <v>22</v>
      </c>
      <c r="B21" s="6"/>
      <c r="C21" s="22"/>
      <c r="D21" s="29"/>
      <c r="E21" s="22"/>
      <c r="F21" s="29"/>
      <c r="G21" s="22"/>
      <c r="H21" s="7"/>
    </row>
    <row r="22" spans="1:8" ht="21" x14ac:dyDescent="0.35">
      <c r="A22" s="31" t="s">
        <v>23</v>
      </c>
      <c r="B22" s="6"/>
      <c r="C22" s="22"/>
      <c r="D22" s="29"/>
      <c r="E22" s="22"/>
      <c r="F22" s="29"/>
      <c r="G22" s="22"/>
      <c r="H22" s="7"/>
    </row>
    <row r="23" spans="1:8" ht="21" x14ac:dyDescent="0.35">
      <c r="A23" s="36" t="s">
        <v>24</v>
      </c>
      <c r="B23" s="6">
        <v>306914</v>
      </c>
      <c r="C23" s="22">
        <v>2616</v>
      </c>
      <c r="D23" s="29">
        <v>2138</v>
      </c>
      <c r="E23" s="22">
        <v>42108</v>
      </c>
      <c r="F23" s="29">
        <v>27995</v>
      </c>
      <c r="G23" s="22">
        <v>23327</v>
      </c>
      <c r="H23" s="7">
        <v>405098</v>
      </c>
    </row>
    <row r="24" spans="1:8" ht="21" x14ac:dyDescent="0.35">
      <c r="A24" s="36" t="s">
        <v>25</v>
      </c>
      <c r="B24" s="6">
        <v>37908</v>
      </c>
      <c r="C24" s="22">
        <v>299</v>
      </c>
      <c r="D24" s="29">
        <v>1527</v>
      </c>
      <c r="E24" s="22">
        <v>2886</v>
      </c>
      <c r="F24" s="29">
        <v>3287</v>
      </c>
      <c r="G24" s="22">
        <v>1402</v>
      </c>
      <c r="H24" s="7">
        <v>47309</v>
      </c>
    </row>
    <row r="25" spans="1:8" ht="21" x14ac:dyDescent="0.35">
      <c r="A25" s="36" t="s">
        <v>26</v>
      </c>
      <c r="B25" s="6">
        <v>877</v>
      </c>
      <c r="C25" s="22">
        <v>22</v>
      </c>
      <c r="D25" s="29">
        <v>26</v>
      </c>
      <c r="E25" s="22">
        <v>75</v>
      </c>
      <c r="F25" s="29">
        <v>60</v>
      </c>
      <c r="G25" s="22">
        <v>143</v>
      </c>
      <c r="H25" s="7">
        <v>1203</v>
      </c>
    </row>
    <row r="26" spans="1:8" ht="21" x14ac:dyDescent="0.35">
      <c r="A26" s="31" t="s">
        <v>27</v>
      </c>
      <c r="B26" s="6"/>
      <c r="C26" s="22"/>
      <c r="D26" s="29"/>
      <c r="E26" s="22"/>
      <c r="F26" s="29"/>
      <c r="G26" s="22"/>
      <c r="H26" s="7"/>
    </row>
    <row r="27" spans="1:8" ht="21" x14ac:dyDescent="0.35">
      <c r="A27" s="36" t="s">
        <v>25</v>
      </c>
      <c r="B27" s="6">
        <v>20181</v>
      </c>
      <c r="C27" s="22">
        <v>64</v>
      </c>
      <c r="D27" s="29">
        <v>1111</v>
      </c>
      <c r="E27" s="22">
        <v>664</v>
      </c>
      <c r="F27" s="29">
        <v>561</v>
      </c>
      <c r="G27" s="22">
        <v>864</v>
      </c>
      <c r="H27" s="7">
        <v>23445</v>
      </c>
    </row>
    <row r="28" spans="1:8" ht="21" x14ac:dyDescent="0.35">
      <c r="A28" s="36" t="s">
        <v>28</v>
      </c>
      <c r="B28" s="6">
        <v>142</v>
      </c>
      <c r="C28" s="22">
        <v>1</v>
      </c>
      <c r="D28" s="29">
        <v>0</v>
      </c>
      <c r="E28" s="22">
        <v>46</v>
      </c>
      <c r="F28" s="29">
        <v>13</v>
      </c>
      <c r="G28" s="22">
        <v>29</v>
      </c>
      <c r="H28" s="7">
        <v>231</v>
      </c>
    </row>
    <row r="29" spans="1:8" ht="21" x14ac:dyDescent="0.35">
      <c r="A29" s="31" t="s">
        <v>20</v>
      </c>
      <c r="B29" s="8">
        <v>282466</v>
      </c>
      <c r="C29" s="33">
        <v>3706</v>
      </c>
      <c r="D29" s="1">
        <v>1272</v>
      </c>
      <c r="E29" s="33">
        <v>35660</v>
      </c>
      <c r="F29" s="1">
        <v>13726</v>
      </c>
      <c r="G29" s="33">
        <v>43285</v>
      </c>
      <c r="H29" s="10">
        <v>380115</v>
      </c>
    </row>
    <row r="30" spans="1:8" ht="42" x14ac:dyDescent="0.35">
      <c r="A30" s="30" t="s">
        <v>29</v>
      </c>
      <c r="B30" s="6">
        <v>648488</v>
      </c>
      <c r="C30" s="22">
        <v>6708</v>
      </c>
      <c r="D30" s="29">
        <v>6074</v>
      </c>
      <c r="E30" s="22">
        <v>81439</v>
      </c>
      <c r="F30" s="29">
        <v>45642</v>
      </c>
      <c r="G30" s="22">
        <v>69050</v>
      </c>
      <c r="H30" s="7">
        <v>857401</v>
      </c>
    </row>
    <row r="31" spans="1:8" ht="21" x14ac:dyDescent="0.35">
      <c r="A31" s="31"/>
      <c r="B31" s="6"/>
      <c r="C31" s="22"/>
      <c r="D31" s="29"/>
      <c r="E31" s="22"/>
      <c r="F31" s="29"/>
      <c r="G31" s="22"/>
      <c r="H31" s="7"/>
    </row>
    <row r="32" spans="1:8" ht="21" x14ac:dyDescent="0.35">
      <c r="A32" s="30" t="s">
        <v>30</v>
      </c>
      <c r="B32" s="6"/>
      <c r="C32" s="22"/>
      <c r="D32" s="29"/>
      <c r="E32" s="22"/>
      <c r="F32" s="29"/>
      <c r="G32" s="22"/>
      <c r="H32" s="7"/>
    </row>
    <row r="33" spans="1:8" ht="21" x14ac:dyDescent="0.35">
      <c r="A33" s="31" t="s">
        <v>31</v>
      </c>
      <c r="B33" s="6">
        <v>287819</v>
      </c>
      <c r="C33" s="37" t="s">
        <v>32</v>
      </c>
      <c r="D33" s="38" t="s">
        <v>32</v>
      </c>
      <c r="E33" s="39" t="s">
        <v>32</v>
      </c>
      <c r="F33" s="38" t="s">
        <v>32</v>
      </c>
      <c r="G33" s="39" t="s">
        <v>32</v>
      </c>
      <c r="H33" s="7">
        <v>287819</v>
      </c>
    </row>
    <row r="34" spans="1:8" ht="21" x14ac:dyDescent="0.35">
      <c r="A34" s="31" t="s">
        <v>33</v>
      </c>
      <c r="B34" s="6">
        <v>461193</v>
      </c>
      <c r="C34" s="22">
        <v>3849</v>
      </c>
      <c r="D34" s="29">
        <v>4505</v>
      </c>
      <c r="E34" s="22">
        <v>26628</v>
      </c>
      <c r="F34" s="29">
        <v>28986</v>
      </c>
      <c r="G34" s="22">
        <v>13871</v>
      </c>
      <c r="H34" s="7">
        <v>539032</v>
      </c>
    </row>
    <row r="35" spans="1:8" ht="21" x14ac:dyDescent="0.35">
      <c r="A35" s="31" t="s">
        <v>34</v>
      </c>
      <c r="B35" s="6">
        <v>2845</v>
      </c>
      <c r="C35" s="22">
        <v>6</v>
      </c>
      <c r="D35" s="29">
        <v>5</v>
      </c>
      <c r="E35" s="22">
        <v>1059</v>
      </c>
      <c r="F35" s="29">
        <v>361</v>
      </c>
      <c r="G35" s="22">
        <v>105</v>
      </c>
      <c r="H35" s="7">
        <v>4381</v>
      </c>
    </row>
    <row r="36" spans="1:8" ht="21" x14ac:dyDescent="0.35">
      <c r="A36" s="31" t="s">
        <v>35</v>
      </c>
      <c r="B36" s="15" t="s">
        <v>32</v>
      </c>
      <c r="C36" s="40" t="s">
        <v>32</v>
      </c>
      <c r="D36" s="41" t="s">
        <v>32</v>
      </c>
      <c r="E36" s="40" t="s">
        <v>32</v>
      </c>
      <c r="F36" s="29">
        <v>1468</v>
      </c>
      <c r="G36" s="40" t="s">
        <v>32</v>
      </c>
      <c r="H36" s="7">
        <v>1468</v>
      </c>
    </row>
    <row r="37" spans="1:8" ht="42" x14ac:dyDescent="0.35">
      <c r="A37" s="31" t="s">
        <v>36</v>
      </c>
      <c r="B37" s="15" t="s">
        <v>32</v>
      </c>
      <c r="C37" s="40" t="s">
        <v>32</v>
      </c>
      <c r="D37" s="41" t="s">
        <v>32</v>
      </c>
      <c r="E37" s="22">
        <v>520</v>
      </c>
      <c r="F37" s="29">
        <v>680</v>
      </c>
      <c r="G37" s="40" t="s">
        <v>32</v>
      </c>
      <c r="H37" s="7">
        <v>1200</v>
      </c>
    </row>
    <row r="38" spans="1:8" ht="42" x14ac:dyDescent="0.35">
      <c r="A38" s="31" t="s">
        <v>37</v>
      </c>
      <c r="B38" s="6">
        <v>44522</v>
      </c>
      <c r="C38" s="40" t="s">
        <v>32</v>
      </c>
      <c r="D38" s="41" t="s">
        <v>32</v>
      </c>
      <c r="E38" s="40" t="s">
        <v>32</v>
      </c>
      <c r="F38" s="41" t="s">
        <v>32</v>
      </c>
      <c r="G38" s="40" t="s">
        <v>32</v>
      </c>
      <c r="H38" s="7">
        <v>44522</v>
      </c>
    </row>
    <row r="39" spans="1:8" ht="42" x14ac:dyDescent="0.35">
      <c r="A39" s="31" t="s">
        <v>38</v>
      </c>
      <c r="B39" s="8">
        <v>210981</v>
      </c>
      <c r="C39" s="33">
        <v>3245</v>
      </c>
      <c r="D39" s="1">
        <v>336</v>
      </c>
      <c r="E39" s="33">
        <v>4602</v>
      </c>
      <c r="F39" s="1">
        <v>12536</v>
      </c>
      <c r="G39" s="33">
        <v>3839</v>
      </c>
      <c r="H39" s="10">
        <v>235539</v>
      </c>
    </row>
    <row r="40" spans="1:8" ht="21" x14ac:dyDescent="0.35">
      <c r="A40" s="30" t="s">
        <v>39</v>
      </c>
      <c r="B40" s="17">
        <v>1007360</v>
      </c>
      <c r="C40" s="22">
        <v>7100</v>
      </c>
      <c r="D40" s="29">
        <v>4846</v>
      </c>
      <c r="E40" s="22">
        <v>32809</v>
      </c>
      <c r="F40" s="29">
        <v>44031</v>
      </c>
      <c r="G40" s="22">
        <v>17815</v>
      </c>
      <c r="H40" s="7">
        <v>1113961</v>
      </c>
    </row>
    <row r="41" spans="1:8" ht="21" x14ac:dyDescent="0.35">
      <c r="A41" s="31"/>
      <c r="B41" s="6"/>
      <c r="C41" s="22"/>
      <c r="D41" s="29"/>
      <c r="E41" s="22"/>
      <c r="F41" s="29"/>
      <c r="G41" s="22"/>
      <c r="H41" s="7"/>
    </row>
    <row r="42" spans="1:8" ht="21" x14ac:dyDescent="0.35">
      <c r="A42" s="30" t="s">
        <v>40</v>
      </c>
      <c r="B42" s="8">
        <v>186973</v>
      </c>
      <c r="C42" s="33">
        <v>3914</v>
      </c>
      <c r="D42" s="1">
        <v>1891</v>
      </c>
      <c r="E42" s="33">
        <v>21870</v>
      </c>
      <c r="F42" s="1">
        <v>23247</v>
      </c>
      <c r="G42" s="33">
        <v>23138</v>
      </c>
      <c r="H42" s="10">
        <v>261033</v>
      </c>
    </row>
    <row r="43" spans="1:8" ht="21" x14ac:dyDescent="0.35">
      <c r="A43" s="32" t="s">
        <v>41</v>
      </c>
      <c r="B43" s="18">
        <v>3789422</v>
      </c>
      <c r="C43" s="34">
        <v>213891</v>
      </c>
      <c r="D43" s="35">
        <v>35724</v>
      </c>
      <c r="E43" s="34">
        <v>330212</v>
      </c>
      <c r="F43" s="35">
        <v>303202</v>
      </c>
      <c r="G43" s="34">
        <v>256792</v>
      </c>
      <c r="H43" s="14">
        <v>4929243</v>
      </c>
    </row>
    <row r="44" spans="1:8" ht="21" x14ac:dyDescent="0.35">
      <c r="A44" s="22"/>
      <c r="B44" s="6"/>
      <c r="C44" s="22"/>
      <c r="D44" s="29"/>
      <c r="E44" s="22"/>
      <c r="F44" s="29"/>
      <c r="G44" s="22"/>
      <c r="H44" s="7"/>
    </row>
    <row r="45" spans="1:8" ht="21" x14ac:dyDescent="0.35">
      <c r="A45" s="32" t="s">
        <v>42</v>
      </c>
      <c r="B45" s="6">
        <v>1158214</v>
      </c>
      <c r="C45" s="22">
        <v>12522</v>
      </c>
      <c r="D45" s="29">
        <v>8176</v>
      </c>
      <c r="E45" s="22">
        <v>195860</v>
      </c>
      <c r="F45" s="29">
        <v>135631</v>
      </c>
      <c r="G45" s="22">
        <v>88729</v>
      </c>
      <c r="H45" s="7">
        <v>1599132</v>
      </c>
    </row>
    <row r="46" spans="1:8" ht="21" x14ac:dyDescent="0.35">
      <c r="A46" s="30"/>
      <c r="B46" s="6"/>
      <c r="C46" s="22"/>
      <c r="D46" s="29"/>
      <c r="E46" s="22"/>
      <c r="F46" s="29"/>
      <c r="G46" s="22"/>
      <c r="H46" s="7"/>
    </row>
    <row r="47" spans="1:8" ht="21" x14ac:dyDescent="0.35">
      <c r="A47" s="32" t="s">
        <v>97</v>
      </c>
      <c r="B47" s="6"/>
      <c r="C47" s="22"/>
      <c r="D47" s="29"/>
      <c r="E47" s="22"/>
      <c r="F47" s="29"/>
      <c r="G47" s="22"/>
      <c r="H47" s="7"/>
    </row>
    <row r="48" spans="1:8" ht="21" x14ac:dyDescent="0.35">
      <c r="A48" s="28" t="s">
        <v>9</v>
      </c>
      <c r="B48" s="6">
        <v>6843173</v>
      </c>
      <c r="C48" s="22">
        <v>490486</v>
      </c>
      <c r="D48" s="29">
        <v>52467</v>
      </c>
      <c r="E48" s="22">
        <v>995327</v>
      </c>
      <c r="F48" s="29">
        <v>992796</v>
      </c>
      <c r="G48" s="22">
        <v>618055</v>
      </c>
      <c r="H48" s="7">
        <v>9992304</v>
      </c>
    </row>
    <row r="49" spans="1:8" ht="21" x14ac:dyDescent="0.35">
      <c r="A49" s="28" t="s">
        <v>10</v>
      </c>
      <c r="B49" s="6">
        <v>5858176</v>
      </c>
      <c r="C49" s="22">
        <v>103829</v>
      </c>
      <c r="D49" s="29">
        <v>25899</v>
      </c>
      <c r="E49" s="22">
        <v>1229728</v>
      </c>
      <c r="F49" s="29">
        <v>752581</v>
      </c>
      <c r="G49" s="22">
        <v>381952</v>
      </c>
      <c r="H49" s="7">
        <v>8352165</v>
      </c>
    </row>
    <row r="50" spans="1:8" ht="21" x14ac:dyDescent="0.35">
      <c r="A50" s="28"/>
      <c r="B50" s="6"/>
      <c r="C50" s="22"/>
      <c r="D50" s="29"/>
      <c r="E50" s="22"/>
      <c r="F50" s="29"/>
      <c r="G50" s="22"/>
      <c r="H50" s="7"/>
    </row>
    <row r="51" spans="1:8" ht="21" x14ac:dyDescent="0.35">
      <c r="A51" s="32" t="s">
        <v>43</v>
      </c>
      <c r="B51" s="6">
        <v>591623</v>
      </c>
      <c r="C51" s="22">
        <v>4009</v>
      </c>
      <c r="D51" s="29">
        <v>4236</v>
      </c>
      <c r="E51" s="22">
        <v>40198</v>
      </c>
      <c r="F51" s="29">
        <v>61531</v>
      </c>
      <c r="G51" s="22">
        <v>26069</v>
      </c>
      <c r="H51" s="7">
        <v>727666</v>
      </c>
    </row>
    <row r="52" spans="1:8" ht="21" x14ac:dyDescent="0.35">
      <c r="A52" s="31"/>
      <c r="B52" s="6"/>
      <c r="C52" s="22"/>
      <c r="D52" s="29"/>
      <c r="E52" s="22"/>
      <c r="F52" s="29"/>
      <c r="G52" s="22"/>
      <c r="H52" s="7"/>
    </row>
    <row r="53" spans="1:8" ht="21" x14ac:dyDescent="0.35">
      <c r="A53" s="32" t="s">
        <v>44</v>
      </c>
      <c r="B53" s="6"/>
      <c r="C53" s="22"/>
      <c r="D53" s="29"/>
      <c r="E53" s="22"/>
      <c r="F53" s="29"/>
      <c r="G53" s="22"/>
      <c r="H53" s="7"/>
    </row>
    <row r="54" spans="1:8" ht="21" x14ac:dyDescent="0.35">
      <c r="A54" s="31" t="s">
        <v>45</v>
      </c>
      <c r="B54" s="6">
        <v>14584</v>
      </c>
      <c r="C54" s="22">
        <v>438</v>
      </c>
      <c r="D54" s="29">
        <v>12</v>
      </c>
      <c r="E54" s="22">
        <v>105</v>
      </c>
      <c r="F54" s="29">
        <v>1921</v>
      </c>
      <c r="G54" s="22">
        <v>2841</v>
      </c>
      <c r="H54" s="7">
        <v>19901</v>
      </c>
    </row>
    <row r="55" spans="1:8" ht="21" x14ac:dyDescent="0.35">
      <c r="A55" s="31" t="s">
        <v>46</v>
      </c>
      <c r="B55" s="8">
        <v>14603</v>
      </c>
      <c r="C55" s="33">
        <v>33</v>
      </c>
      <c r="D55" s="1">
        <v>45</v>
      </c>
      <c r="E55" s="33">
        <v>247</v>
      </c>
      <c r="F55" s="1">
        <v>4853</v>
      </c>
      <c r="G55" s="33">
        <v>139</v>
      </c>
      <c r="H55" s="10">
        <v>19920</v>
      </c>
    </row>
  </sheetData>
  <mergeCells count="2">
    <mergeCell ref="B2:D2"/>
    <mergeCell ref="E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K16" sqref="K16:K17"/>
    </sheetView>
  </sheetViews>
  <sheetFormatPr defaultRowHeight="15" x14ac:dyDescent="0.25"/>
  <cols>
    <col min="1" max="1" width="94.28515625" bestFit="1" customWidth="1"/>
    <col min="2" max="2" width="14.42578125" customWidth="1"/>
  </cols>
  <sheetData>
    <row r="1" spans="1:6" ht="21" x14ac:dyDescent="0.35">
      <c r="A1" s="21" t="s">
        <v>47</v>
      </c>
      <c r="B1" s="11"/>
      <c r="F1" s="42"/>
    </row>
    <row r="2" spans="1:6" ht="21" x14ac:dyDescent="0.35">
      <c r="A2" s="11"/>
      <c r="B2" s="12" t="s">
        <v>8</v>
      </c>
    </row>
    <row r="3" spans="1:6" ht="21" x14ac:dyDescent="0.35">
      <c r="A3" s="11" t="s">
        <v>48</v>
      </c>
      <c r="B3" s="16">
        <v>49504</v>
      </c>
    </row>
    <row r="4" spans="1:6" ht="21" x14ac:dyDescent="0.35">
      <c r="A4" s="11" t="s">
        <v>49</v>
      </c>
      <c r="B4" s="16">
        <v>11325</v>
      </c>
    </row>
    <row r="5" spans="1:6" ht="21" x14ac:dyDescent="0.35">
      <c r="A5" s="11" t="s">
        <v>50</v>
      </c>
      <c r="B5" s="16">
        <v>1027</v>
      </c>
    </row>
    <row r="6" spans="1:6" ht="21" x14ac:dyDescent="0.35">
      <c r="A6" s="11" t="s">
        <v>51</v>
      </c>
      <c r="B6" s="16">
        <v>4212</v>
      </c>
    </row>
    <row r="7" spans="1:6" ht="21" x14ac:dyDescent="0.35">
      <c r="A7" s="11" t="s">
        <v>52</v>
      </c>
      <c r="B7" s="16">
        <v>6202</v>
      </c>
    </row>
    <row r="8" spans="1:6" ht="21" x14ac:dyDescent="0.35">
      <c r="A8" s="11" t="s">
        <v>53</v>
      </c>
      <c r="B8" s="16">
        <v>8920</v>
      </c>
    </row>
    <row r="9" spans="1:6" ht="21" x14ac:dyDescent="0.35">
      <c r="A9" s="11" t="s">
        <v>54</v>
      </c>
      <c r="B9" s="16">
        <v>853</v>
      </c>
    </row>
    <row r="10" spans="1:6" ht="21" x14ac:dyDescent="0.35">
      <c r="A10" s="11" t="s">
        <v>55</v>
      </c>
      <c r="B10" s="16">
        <v>1270</v>
      </c>
    </row>
    <row r="11" spans="1:6" ht="21" x14ac:dyDescent="0.35">
      <c r="A11" s="11" t="s">
        <v>56</v>
      </c>
      <c r="B11" s="16">
        <v>15574</v>
      </c>
    </row>
    <row r="12" spans="1:6" ht="21" x14ac:dyDescent="0.35">
      <c r="A12" s="11" t="s">
        <v>57</v>
      </c>
      <c r="B12" s="16"/>
    </row>
    <row r="13" spans="1:6" ht="21" x14ac:dyDescent="0.35">
      <c r="A13" s="19" t="s">
        <v>58</v>
      </c>
      <c r="B13" s="16">
        <v>76</v>
      </c>
    </row>
    <row r="14" spans="1:6" ht="21" x14ac:dyDescent="0.35">
      <c r="A14" s="19" t="s">
        <v>59</v>
      </c>
      <c r="B14" s="16">
        <v>149</v>
      </c>
    </row>
    <row r="15" spans="1:6" ht="21" x14ac:dyDescent="0.35">
      <c r="A15" s="11" t="s">
        <v>60</v>
      </c>
      <c r="B15" s="16">
        <v>63</v>
      </c>
    </row>
    <row r="16" spans="1:6" ht="21" x14ac:dyDescent="0.35">
      <c r="A16" s="11" t="s">
        <v>61</v>
      </c>
      <c r="B16" s="16">
        <v>1517</v>
      </c>
    </row>
    <row r="17" spans="1:2" ht="21" x14ac:dyDescent="0.35">
      <c r="A17" s="11" t="s">
        <v>62</v>
      </c>
      <c r="B17" s="16"/>
    </row>
    <row r="18" spans="1:2" ht="21" x14ac:dyDescent="0.35">
      <c r="A18" s="19" t="s">
        <v>63</v>
      </c>
      <c r="B18" s="16">
        <v>1361</v>
      </c>
    </row>
    <row r="19" spans="1:2" ht="21" x14ac:dyDescent="0.35">
      <c r="A19" s="19" t="s">
        <v>64</v>
      </c>
      <c r="B19" s="16">
        <v>337</v>
      </c>
    </row>
    <row r="20" spans="1:2" ht="21" x14ac:dyDescent="0.35">
      <c r="A20" s="11" t="s">
        <v>65</v>
      </c>
      <c r="B20" s="16">
        <v>268</v>
      </c>
    </row>
    <row r="21" spans="1:2" ht="21" x14ac:dyDescent="0.35">
      <c r="A21" s="11" t="s">
        <v>66</v>
      </c>
      <c r="B21" s="16">
        <v>375</v>
      </c>
    </row>
    <row r="22" spans="1:2" ht="21" x14ac:dyDescent="0.35">
      <c r="A22" s="11" t="s">
        <v>67</v>
      </c>
      <c r="B22" s="16">
        <v>13878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tabSelected="1" workbookViewId="0">
      <selection activeCell="G11" sqref="G11"/>
    </sheetView>
  </sheetViews>
  <sheetFormatPr defaultRowHeight="15" x14ac:dyDescent="0.25"/>
  <cols>
    <col min="1" max="1" width="98.85546875" bestFit="1" customWidth="1"/>
    <col min="2" max="2" width="16.5703125" customWidth="1"/>
    <col min="3" max="3" width="22" customWidth="1"/>
  </cols>
  <sheetData>
    <row r="1" spans="1:6" ht="21" x14ac:dyDescent="0.35">
      <c r="A1" s="21" t="s">
        <v>68</v>
      </c>
      <c r="B1" s="11"/>
      <c r="C1" s="11"/>
    </row>
    <row r="2" spans="1:6" ht="21" x14ac:dyDescent="0.35">
      <c r="A2" s="11"/>
      <c r="B2" s="11"/>
      <c r="C2" s="11"/>
    </row>
    <row r="3" spans="1:6" ht="63" x14ac:dyDescent="0.35">
      <c r="A3" s="11"/>
      <c r="B3" s="45" t="s">
        <v>69</v>
      </c>
      <c r="C3" s="45" t="s">
        <v>70</v>
      </c>
    </row>
    <row r="4" spans="1:6" ht="21" x14ac:dyDescent="0.35">
      <c r="A4" s="11" t="s">
        <v>71</v>
      </c>
    </row>
    <row r="5" spans="1:6" ht="21" x14ac:dyDescent="0.35">
      <c r="A5" s="19" t="s">
        <v>72</v>
      </c>
      <c r="B5" s="20">
        <f>'[1]Muni Additional Activity '!B5+'[1]JP Additional Activity'!B5</f>
        <v>147087</v>
      </c>
      <c r="C5" s="46" t="s">
        <v>32</v>
      </c>
    </row>
    <row r="6" spans="1:6" ht="21" x14ac:dyDescent="0.35">
      <c r="A6" s="19" t="s">
        <v>73</v>
      </c>
      <c r="B6" s="20">
        <f>'[1]Muni Additional Activity '!B6+'[1]JP Additional Activity'!B6</f>
        <v>198798</v>
      </c>
      <c r="C6" s="20">
        <f>'[1]Muni Additional Activity '!C6+'[1]JP Additional Activity'!C6</f>
        <v>70675</v>
      </c>
    </row>
    <row r="7" spans="1:6" ht="21" x14ac:dyDescent="0.35">
      <c r="A7" s="19" t="s">
        <v>74</v>
      </c>
      <c r="B7" s="20">
        <f>'[1]Muni Additional Activity '!B7+'[1]JP Additional Activity'!B7</f>
        <v>211853</v>
      </c>
      <c r="C7" s="20">
        <f>'[1]Muni Additional Activity '!C7+'[1]JP Additional Activity'!C7</f>
        <v>79751</v>
      </c>
    </row>
    <row r="8" spans="1:6" ht="21" x14ac:dyDescent="0.35">
      <c r="A8" s="11"/>
      <c r="B8" s="11"/>
      <c r="C8" s="11"/>
    </row>
    <row r="9" spans="1:6" ht="21" x14ac:dyDescent="0.35">
      <c r="A9" s="11"/>
      <c r="B9" s="11"/>
      <c r="C9" s="12" t="s">
        <v>8</v>
      </c>
    </row>
    <row r="10" spans="1:6" ht="21" x14ac:dyDescent="0.35">
      <c r="A10" s="11" t="s">
        <v>75</v>
      </c>
      <c r="B10" s="11"/>
      <c r="C10" s="47"/>
      <c r="F10" s="11"/>
    </row>
    <row r="11" spans="1:6" ht="21" x14ac:dyDescent="0.35">
      <c r="A11" s="19" t="s">
        <v>72</v>
      </c>
      <c r="B11" s="11"/>
      <c r="C11" s="20">
        <f>'[1]Muni Additional Activity '!C11+'[1]JP Additional Activity'!C11</f>
        <v>1289331</v>
      </c>
      <c r="F11" s="19"/>
    </row>
    <row r="12" spans="1:6" ht="21" x14ac:dyDescent="0.35">
      <c r="A12" s="19" t="s">
        <v>73</v>
      </c>
      <c r="B12" s="11"/>
      <c r="C12" s="20">
        <f>'[1]Muni Additional Activity '!C12+'[1]JP Additional Activity'!C12</f>
        <v>60895</v>
      </c>
      <c r="F12" s="19"/>
    </row>
    <row r="13" spans="1:6" ht="21" x14ac:dyDescent="0.35">
      <c r="A13" s="19" t="s">
        <v>74</v>
      </c>
      <c r="B13" s="11"/>
      <c r="C13" s="20">
        <f>'[1]Muni Additional Activity '!C13+'[1]JP Additional Activity'!C13</f>
        <v>67274</v>
      </c>
      <c r="F13" s="19"/>
    </row>
    <row r="14" spans="1:6" ht="21" x14ac:dyDescent="0.35">
      <c r="A14" s="11" t="s">
        <v>76</v>
      </c>
      <c r="B14" s="11"/>
      <c r="C14" s="20">
        <f>'[1]Muni Additional Activity '!C14+'[1]JP Additional Activity'!C14</f>
        <v>385351</v>
      </c>
      <c r="F14" s="11"/>
    </row>
    <row r="15" spans="1:6" ht="21" x14ac:dyDescent="0.35">
      <c r="A15" s="11" t="s">
        <v>77</v>
      </c>
      <c r="B15" s="11"/>
      <c r="C15" s="20">
        <f>'[1]Muni Additional Activity '!C15+'[1]JP Additional Activity'!C15</f>
        <v>21269</v>
      </c>
      <c r="F15" s="11"/>
    </row>
    <row r="16" spans="1:6" ht="21" x14ac:dyDescent="0.35">
      <c r="A16" s="11" t="s">
        <v>78</v>
      </c>
      <c r="B16" s="11"/>
      <c r="C16" s="20">
        <f>'[1]Muni Additional Activity '!C16+'[1]JP Additional Activity'!C16</f>
        <v>3841</v>
      </c>
      <c r="F16" s="11"/>
    </row>
    <row r="17" spans="1:6" ht="21" x14ac:dyDescent="0.35">
      <c r="A17" s="11" t="s">
        <v>79</v>
      </c>
      <c r="B17" s="11"/>
      <c r="C17" s="20">
        <f>'[1]Muni Additional Activity '!C17+'[1]JP Additional Activity'!C17</f>
        <v>420</v>
      </c>
      <c r="F17" s="11"/>
    </row>
    <row r="18" spans="1:6" ht="21" x14ac:dyDescent="0.35">
      <c r="A18" s="11" t="s">
        <v>80</v>
      </c>
      <c r="B18" s="11"/>
      <c r="C18" s="20">
        <f>'[1]Muni Additional Activity '!C18+'[1]JP Additional Activity'!C18</f>
        <v>13248</v>
      </c>
      <c r="F18" s="11"/>
    </row>
    <row r="19" spans="1:6" ht="21" x14ac:dyDescent="0.35">
      <c r="A19" s="11" t="s">
        <v>81</v>
      </c>
      <c r="B19" s="11"/>
      <c r="C19" s="20">
        <f>'[1]Muni Additional Activity '!C19+'[1]JP Additional Activity'!C19</f>
        <v>21091</v>
      </c>
      <c r="F19" s="11"/>
    </row>
    <row r="20" spans="1:6" ht="21" x14ac:dyDescent="0.35">
      <c r="A20" s="43" t="s">
        <v>82</v>
      </c>
      <c r="B20" s="19"/>
      <c r="C20" s="20">
        <f>'[1]Muni Additional Activity '!C20+'[1]JP Additional Activity'!C20</f>
        <v>8606</v>
      </c>
      <c r="F20" s="43"/>
    </row>
    <row r="21" spans="1:6" ht="21" x14ac:dyDescent="0.35">
      <c r="A21" s="43" t="s">
        <v>83</v>
      </c>
      <c r="B21" s="19"/>
      <c r="C21" s="20">
        <f>'[1]Muni Additional Activity '!C21+'[1]JP Additional Activity'!C21</f>
        <v>31076</v>
      </c>
      <c r="F21" s="43"/>
    </row>
    <row r="22" spans="1:6" ht="21" x14ac:dyDescent="0.35">
      <c r="A22" s="11" t="s">
        <v>84</v>
      </c>
      <c r="B22" s="11"/>
      <c r="C22" s="20">
        <f>'[1]Muni Additional Activity '!C22+'[1]JP Additional Activity'!C22</f>
        <v>9116</v>
      </c>
      <c r="F22" s="11"/>
    </row>
    <row r="23" spans="1:6" ht="21" x14ac:dyDescent="0.35">
      <c r="A23" s="11" t="s">
        <v>85</v>
      </c>
      <c r="B23" s="11"/>
      <c r="C23" s="20">
        <f>'[1]Muni Additional Activity '!C23+'[1]JP Additional Activity'!C23</f>
        <v>2120</v>
      </c>
      <c r="F23" s="11"/>
    </row>
    <row r="24" spans="1:6" ht="21" x14ac:dyDescent="0.35">
      <c r="A24" s="11" t="s">
        <v>86</v>
      </c>
      <c r="B24" s="11"/>
      <c r="C24" s="20">
        <f>'[1]Muni Additional Activity '!C24+'[1]JP Additional Activity'!C24</f>
        <v>693</v>
      </c>
      <c r="F24" s="11"/>
    </row>
    <row r="25" spans="1:6" ht="21" x14ac:dyDescent="0.35">
      <c r="A25" s="43" t="s">
        <v>87</v>
      </c>
      <c r="B25" s="19"/>
      <c r="C25" s="20"/>
      <c r="F25" s="11"/>
    </row>
    <row r="26" spans="1:6" ht="21" x14ac:dyDescent="0.35">
      <c r="A26" s="19" t="s">
        <v>88</v>
      </c>
      <c r="B26" s="19"/>
      <c r="C26" s="20">
        <f>'[1]Muni Additional Activity '!C26+'[1]JP Additional Activity'!C26</f>
        <v>9301</v>
      </c>
      <c r="F26" s="11"/>
    </row>
    <row r="27" spans="1:6" ht="21" x14ac:dyDescent="0.35">
      <c r="A27" s="19" t="s">
        <v>89</v>
      </c>
      <c r="B27" s="11"/>
      <c r="C27" s="20">
        <f>'[1]Muni Additional Activity '!C27+'[1]JP Additional Activity'!C27</f>
        <v>53962</v>
      </c>
      <c r="F27" s="43"/>
    </row>
    <row r="28" spans="1:6" ht="21" x14ac:dyDescent="0.35">
      <c r="A28" s="11" t="s">
        <v>90</v>
      </c>
      <c r="B28" s="11"/>
      <c r="C28" s="20">
        <f>'[1]Muni Additional Activity '!C28+'[1]JP Additional Activity'!C28</f>
        <v>339771</v>
      </c>
      <c r="F28" s="19"/>
    </row>
    <row r="29" spans="1:6" ht="21" x14ac:dyDescent="0.35">
      <c r="A29" s="11" t="s">
        <v>91</v>
      </c>
      <c r="B29" s="11"/>
      <c r="C29" s="20">
        <f>'[1]Muni Additional Activity '!C29+'[1]JP Additional Activity'!C29</f>
        <v>56200</v>
      </c>
      <c r="F29" s="19"/>
    </row>
    <row r="30" spans="1:6" ht="21" x14ac:dyDescent="0.35">
      <c r="A30" s="11" t="s">
        <v>92</v>
      </c>
      <c r="B30" s="11"/>
      <c r="C30" s="44">
        <f>'[1]Muni Additional Activity '!C30+'[1]JP Additional Activity'!C30</f>
        <v>14691867</v>
      </c>
      <c r="F30" s="11"/>
    </row>
    <row r="31" spans="1:6" ht="21" x14ac:dyDescent="0.35">
      <c r="A31" s="11" t="s">
        <v>93</v>
      </c>
      <c r="B31" s="11"/>
      <c r="C31" s="44"/>
      <c r="F31" s="11"/>
    </row>
    <row r="32" spans="1:6" ht="21" x14ac:dyDescent="0.35">
      <c r="A32" s="19" t="s">
        <v>94</v>
      </c>
      <c r="B32" s="11"/>
      <c r="C32" s="44">
        <f>'[1]Muni Additional Activity '!C32+'[1]JP Additional Activity'!C32</f>
        <v>516043037</v>
      </c>
      <c r="F32" s="11"/>
    </row>
    <row r="33" spans="1:6" ht="21" x14ac:dyDescent="0.35">
      <c r="A33" s="19" t="s">
        <v>95</v>
      </c>
      <c r="B33" s="11"/>
      <c r="C33" s="44">
        <f>'[1]Muni Additional Activity '!C33+'[1]JP Additional Activity'!C33</f>
        <v>251722479</v>
      </c>
      <c r="F33" s="11"/>
    </row>
    <row r="34" spans="1:6" ht="21" x14ac:dyDescent="0.35">
      <c r="A34" s="19" t="s">
        <v>8</v>
      </c>
      <c r="B34" s="11"/>
      <c r="C34" s="44">
        <f>'[1]Muni Additional Activity '!C34+'[1]JP Additional Activity'!C34</f>
        <v>776978373</v>
      </c>
      <c r="F34" s="19"/>
    </row>
    <row r="35" spans="1:6" ht="21" x14ac:dyDescent="0.35">
      <c r="F35" s="19"/>
    </row>
    <row r="36" spans="1:6" ht="21" x14ac:dyDescent="0.35">
      <c r="F36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4" ma:contentTypeDescription="Create a new document." ma:contentTypeScope="" ma:versionID="5dc6fd0b792d91801e0cf20196c00e46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3fd10c156c2eaf77b5b2bb4481b4edbc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15062-986D-4996-A5BF-84CF8A1D3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3B806-E4E2-42B6-A551-B2498BF9199E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2D0F3A67-B7BC-4C19-B963-86586EC9DA7C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customXml/itemProps4.xml><?xml version="1.0" encoding="utf-8"?>
<ds:datastoreItem xmlns:ds="http://schemas.openxmlformats.org/officeDocument/2006/customXml" ds:itemID="{6BDBA28F-6900-45FF-9BA1-7AC1B20815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Criminal Totals</vt:lpstr>
      <vt:lpstr>Juvenile Totals</vt:lpstr>
      <vt:lpstr>Additional Totals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Courts User</dc:creator>
  <cp:keywords/>
  <dc:description/>
  <cp:lastModifiedBy>Angela Garcia</cp:lastModifiedBy>
  <cp:revision/>
  <dcterms:created xsi:type="dcterms:W3CDTF">2014-11-10T13:38:30Z</dcterms:created>
  <dcterms:modified xsi:type="dcterms:W3CDTF">2023-03-06T20:31:00Z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100875000</vt:r8>
  </property>
  <property fmtid="{D5CDD505-2E9C-101B-9397-08002B2CF9AE}" pid="4" name="MediaServiceImageTags">
    <vt:lpwstr/>
  </property>
</Properties>
</file>